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8-2020" sheetId="1" r:id="rId1"/>
  </sheets>
  <definedNames>
    <definedName name="_xlnm.Print_Titles" localSheetId="0">'2018-2020'!$12:$13</definedName>
  </definedNames>
  <calcPr fullCalcOnLoad="1"/>
</workbook>
</file>

<file path=xl/sharedStrings.xml><?xml version="1.0" encoding="utf-8"?>
<sst xmlns="http://schemas.openxmlformats.org/spreadsheetml/2006/main" count="73" uniqueCount="73">
  <si>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</si>
  <si>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</si>
  <si>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</si>
  <si>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</si>
  <si>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</si>
  <si>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</si>
  <si>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</si>
  <si>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</si>
  <si>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</si>
  <si>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</si>
  <si>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</si>
  <si>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</si>
  <si>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</si>
  <si>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</si>
  <si>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</si>
  <si>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</si>
  <si>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</si>
  <si>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</si>
  <si>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</si>
  <si>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</si>
  <si>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</si>
  <si>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</si>
  <si>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</si>
  <si>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</si>
  <si>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</si>
  <si>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</si>
  <si>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</si>
  <si>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</si>
  <si>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</si>
  <si>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</si>
  <si>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 xml:space="preserve">115 00000 00 0000 000   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</si>
  <si>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</si>
  <si>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</si>
  <si>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</si>
  <si>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</si>
  <si>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</si>
  <si>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</si>
  <si>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</si>
  <si>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</si>
  <si>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</si>
  <si>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</si>
  <si>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</si>
  <si>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</si>
  <si>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ПРОГНОЗИРУЕМЫЕ ПОСТУПЛЕНИЯ ДОХОДОВ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</si>
  <si>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</si>
  <si>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</si>
  <si>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</si>
  <si>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</si>
  <si>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</si>
  <si>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</si>
  <si>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111 05030 00 0000 120</t>
  </si>
  <si>
    <t>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</si>
  <si>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</si>
  <si>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</si>
  <si>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</si>
  <si>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</si>
  <si>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</si>
  <si>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</si>
  <si>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</si>
  <si>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2018 год</t>
  </si>
  <si>
    <t>2019 год</t>
  </si>
  <si>
    <t>в местный бюджет МО Аннинское городское поселение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</si>
  <si>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</si>
  <si>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111 05010 00 0000 120   </t>
  </si>
  <si>
    <t xml:space="preserve">на 2018 год и на плановый период 2019 и 2020 годов </t>
  </si>
  <si>
    <t>2020 год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</si>
  <si>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</si>
  <si>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</si>
  <si>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</si>
  <si>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</si>
  <si>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</si>
  <si>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</si>
  <si>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от 28 марта 2018  №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</si>
</sst>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H9" sqref="H9"/>
    </sheetView>
  </sheetViews>
  <sheetFormatPr defaultColWidth="9.125" defaultRowHeight="12.75"/>
  <cols>
    <col min="1" max="1" width="24.375" style="19" customWidth="1"/>
    <col min="2" max="2" width="66.50390625" style="19" customWidth="1"/>
    <col min="3" max="3" width="14.125" style="3" customWidth="1"/>
    <col min="4" max="4" width="13.50390625" style="3" customWidth="1"/>
    <col min="5" max="5" width="12.875" style="3" customWidth="1"/>
    <col min="6" max="16384" width="9.125" style="3" customWidth="1"/>
  </cols>
  <sheetData>
    <row r="1" spans="2:5" ht="15">
      <c r="B1" s="2"/>
      <c r="C1" s="2"/>
      <c r="E1" s="2" t="s">
        <v>66</v>
      </c>
    </row>
    <row r="2" spans="2:3" ht="15">
      <c r="B2" s="2"/>
      <c r="C2" s="2"/>
    </row>
    <row r="3" spans="2:5" ht="15">
      <c r="B3" s="1"/>
      <c r="C3" s="29" t="s">
        <v>67</v>
      </c>
      <c r="D3" s="30"/>
      <c r="E3" s="30"/>
    </row>
    <row r="4" spans="2:5" ht="15">
      <c r="B4" s="1"/>
      <c r="C4" s="29" t="s">
        <v>68</v>
      </c>
      <c r="D4" s="30"/>
      <c r="E4" s="30"/>
    </row>
    <row r="5" spans="2:5" ht="15">
      <c r="B5" s="1"/>
      <c r="C5" s="29" t="s">
        <v>69</v>
      </c>
      <c r="D5" s="30"/>
      <c r="E5" s="30"/>
    </row>
    <row r="6" spans="2:5" ht="15">
      <c r="B6" s="1"/>
      <c r="C6" s="29" t="s">
        <v>72</v>
      </c>
      <c r="D6" s="30"/>
      <c r="E6" s="30"/>
    </row>
    <row r="8" spans="1:5" ht="15">
      <c r="A8" s="27" t="s">
        <v>43</v>
      </c>
      <c r="B8" s="27"/>
      <c r="C8" s="27"/>
      <c r="D8" s="28"/>
      <c r="E8" s="28"/>
    </row>
    <row r="9" spans="1:5" ht="15">
      <c r="A9" s="27" t="s">
        <v>61</v>
      </c>
      <c r="B9" s="27"/>
      <c r="C9" s="27"/>
      <c r="D9" s="28"/>
      <c r="E9" s="28"/>
    </row>
    <row r="10" spans="1:5" ht="15">
      <c r="A10" s="27" t="s">
        <v>64</v>
      </c>
      <c r="B10" s="27"/>
      <c r="C10" s="27"/>
      <c r="D10" s="28"/>
      <c r="E10" s="28"/>
    </row>
    <row r="11" spans="1:3" ht="15">
      <c r="A11" s="20"/>
      <c r="B11" s="4"/>
      <c r="C11" s="4"/>
    </row>
    <row r="12" spans="1:5" ht="21" customHeight="1">
      <c r="A12" s="23" t="s">
        <v>44</v>
      </c>
      <c r="B12" s="25" t="s">
        <v>0</v>
      </c>
      <c r="C12" s="21" t="s">
        <v>45</v>
      </c>
      <c r="D12" s="22"/>
      <c r="E12" s="22"/>
    </row>
    <row r="13" spans="1:5" ht="27" customHeight="1">
      <c r="A13" s="24"/>
      <c r="B13" s="26"/>
      <c r="C13" s="16" t="s">
        <v>59</v>
      </c>
      <c r="D13" s="17" t="s">
        <v>60</v>
      </c>
      <c r="E13" s="17" t="s">
        <v>65</v>
      </c>
    </row>
    <row r="14" spans="1:5" ht="15">
      <c r="A14" s="15" t="s">
        <v>2</v>
      </c>
      <c r="B14" s="5" t="s">
        <v>3</v>
      </c>
      <c r="C14" s="13">
        <f>SUM(C15+C17+C22+C26+C28+C37+C39+C41+C43)</f>
        <v>146527.8</v>
      </c>
      <c r="D14" s="11">
        <f>SUM(D15+D17+D22+D26+D28+D37+D39+D41+D43)</f>
        <v>118569.7</v>
      </c>
      <c r="E14" s="11">
        <f>SUM(E15+E17+E22+E26+E28+E37+E39+E41+E43)</f>
        <v>136200.4</v>
      </c>
    </row>
    <row r="15" spans="1:5" ht="15">
      <c r="A15" s="14" t="s">
        <v>4</v>
      </c>
      <c r="B15" s="7" t="s">
        <v>5</v>
      </c>
      <c r="C15" s="12">
        <f>SUM(C16)</f>
        <v>41892.1</v>
      </c>
      <c r="D15" s="12">
        <f>SUM(D16)</f>
        <v>13530</v>
      </c>
      <c r="E15" s="12">
        <f>SUM(E16)</f>
        <v>14342.8</v>
      </c>
    </row>
    <row r="16" spans="1:5" ht="15">
      <c r="A16" s="14" t="s">
        <v>6</v>
      </c>
      <c r="B16" s="7" t="s">
        <v>7</v>
      </c>
      <c r="C16" s="12">
        <v>41892.1</v>
      </c>
      <c r="D16" s="12">
        <v>13530</v>
      </c>
      <c r="E16" s="12">
        <v>14342.8</v>
      </c>
    </row>
    <row r="17" spans="1:5" ht="30.75">
      <c r="A17" s="14" t="s">
        <v>40</v>
      </c>
      <c r="B17" s="18" t="s">
        <v>39</v>
      </c>
      <c r="C17" s="12">
        <f>SUM(C18)</f>
        <v>2167.6</v>
      </c>
      <c r="D17" s="12">
        <f>SUM(D18)</f>
        <v>2267.5</v>
      </c>
      <c r="E17" s="12">
        <f>SUM(E18)</f>
        <v>2282.5</v>
      </c>
    </row>
    <row r="18" spans="1:5" ht="30.75">
      <c r="A18" s="14" t="s">
        <v>42</v>
      </c>
      <c r="B18" s="7" t="s">
        <v>41</v>
      </c>
      <c r="C18" s="12">
        <v>2167.6</v>
      </c>
      <c r="D18" s="12">
        <v>2267.5</v>
      </c>
      <c r="E18" s="12">
        <v>2282.5</v>
      </c>
    </row>
    <row r="19" spans="1:5" ht="15" hidden="1">
      <c r="A19" s="14"/>
      <c r="B19" s="7"/>
      <c r="C19" s="12"/>
      <c r="D19" s="12"/>
      <c r="E19" s="12"/>
    </row>
    <row r="20" spans="1:5" ht="15" hidden="1">
      <c r="A20" s="14"/>
      <c r="B20" s="7"/>
      <c r="C20" s="12"/>
      <c r="D20" s="12"/>
      <c r="E20" s="12"/>
    </row>
    <row r="21" spans="1:5" ht="15" hidden="1">
      <c r="A21" s="14"/>
      <c r="B21" s="7"/>
      <c r="C21" s="12"/>
      <c r="D21" s="12"/>
      <c r="E21" s="12"/>
    </row>
    <row r="22" spans="1:5" ht="15">
      <c r="A22" s="14" t="s">
        <v>8</v>
      </c>
      <c r="B22" s="7" t="s">
        <v>9</v>
      </c>
      <c r="C22" s="12">
        <f>SUM(C23+C24+C25)</f>
        <v>86306</v>
      </c>
      <c r="D22" s="12">
        <f>SUM(D23+D24+D25)</f>
        <v>86345.9</v>
      </c>
      <c r="E22" s="12">
        <f>SUM(E23+E24+E25)</f>
        <v>103003.9</v>
      </c>
    </row>
    <row r="23" spans="1:5" ht="15">
      <c r="A23" s="14" t="s">
        <v>10</v>
      </c>
      <c r="B23" s="7" t="s">
        <v>11</v>
      </c>
      <c r="C23" s="12">
        <v>906</v>
      </c>
      <c r="D23" s="12">
        <v>945.9</v>
      </c>
      <c r="E23" s="12">
        <v>979.9</v>
      </c>
    </row>
    <row r="24" spans="1:5" ht="15" hidden="1">
      <c r="A24" s="14" t="s">
        <v>12</v>
      </c>
      <c r="B24" s="7" t="s">
        <v>13</v>
      </c>
      <c r="C24" s="12"/>
      <c r="D24" s="12"/>
      <c r="E24" s="12"/>
    </row>
    <row r="25" spans="1:5" ht="15">
      <c r="A25" s="14" t="s">
        <v>14</v>
      </c>
      <c r="B25" s="7" t="s">
        <v>15</v>
      </c>
      <c r="C25" s="12">
        <v>85400</v>
      </c>
      <c r="D25" s="12">
        <v>85400</v>
      </c>
      <c r="E25" s="12">
        <v>102024</v>
      </c>
    </row>
    <row r="26" spans="1:5" ht="15">
      <c r="A26" s="14" t="s">
        <v>16</v>
      </c>
      <c r="B26" s="7" t="s">
        <v>17</v>
      </c>
      <c r="C26" s="12">
        <f>SUM(C27)</f>
        <v>45</v>
      </c>
      <c r="D26" s="12">
        <f>SUM(D27)</f>
        <v>44</v>
      </c>
      <c r="E26" s="12">
        <f>SUM(E27)</f>
        <v>43</v>
      </c>
    </row>
    <row r="27" spans="1:5" ht="45" customHeight="1">
      <c r="A27" s="14" t="s">
        <v>18</v>
      </c>
      <c r="B27" s="7" t="s">
        <v>46</v>
      </c>
      <c r="C27" s="12">
        <v>45</v>
      </c>
      <c r="D27" s="12">
        <v>44</v>
      </c>
      <c r="E27" s="12">
        <v>43</v>
      </c>
    </row>
    <row r="28" spans="1:5" ht="46.5">
      <c r="A28" s="14" t="s">
        <v>19</v>
      </c>
      <c r="B28" s="7" t="s">
        <v>20</v>
      </c>
      <c r="C28" s="12">
        <f>SUM(C29+C34+C36)</f>
        <v>7594.7</v>
      </c>
      <c r="D28" s="12">
        <f>SUM(D29+D34+D36)</f>
        <v>7719.7</v>
      </c>
      <c r="E28" s="12">
        <f>SUM(E29+E34+E36)</f>
        <v>7719.7</v>
      </c>
    </row>
    <row r="29" spans="1:5" ht="94.5" customHeight="1">
      <c r="A29" s="14" t="s">
        <v>21</v>
      </c>
      <c r="B29" s="8" t="s">
        <v>22</v>
      </c>
      <c r="C29" s="12">
        <v>5594.7</v>
      </c>
      <c r="D29" s="12">
        <v>5719.7</v>
      </c>
      <c r="E29" s="12">
        <v>5719.7</v>
      </c>
    </row>
    <row r="30" spans="1:5" ht="94.5" customHeight="1" hidden="1">
      <c r="A30" s="14" t="s">
        <v>63</v>
      </c>
      <c r="B30" s="8" t="s">
        <v>62</v>
      </c>
      <c r="C30" s="12">
        <v>3725</v>
      </c>
      <c r="D30" s="12">
        <v>3850</v>
      </c>
      <c r="E30" s="12">
        <v>3850</v>
      </c>
    </row>
    <row r="31" spans="1:5" ht="93.75" customHeight="1" hidden="1">
      <c r="A31" s="14" t="s">
        <v>47</v>
      </c>
      <c r="B31" s="8" t="s">
        <v>48</v>
      </c>
      <c r="C31" s="12"/>
      <c r="D31" s="12">
        <v>0</v>
      </c>
      <c r="E31" s="12">
        <v>0</v>
      </c>
    </row>
    <row r="32" spans="1:5" ht="102.75" customHeight="1" hidden="1">
      <c r="A32" s="14" t="s">
        <v>50</v>
      </c>
      <c r="B32" s="8" t="s">
        <v>49</v>
      </c>
      <c r="C32" s="12">
        <v>307.6</v>
      </c>
      <c r="D32" s="12">
        <v>307.6</v>
      </c>
      <c r="E32" s="12">
        <v>307.6</v>
      </c>
    </row>
    <row r="33" spans="1:5" ht="48" customHeight="1" hidden="1">
      <c r="A33" s="14" t="s">
        <v>51</v>
      </c>
      <c r="B33" s="7" t="s">
        <v>52</v>
      </c>
      <c r="C33" s="12">
        <v>1562.2</v>
      </c>
      <c r="D33" s="12">
        <v>1562.2</v>
      </c>
      <c r="E33" s="12">
        <v>1562.2</v>
      </c>
    </row>
    <row r="34" spans="1:5" ht="39.75" customHeight="1" hidden="1">
      <c r="A34" s="14" t="s">
        <v>54</v>
      </c>
      <c r="B34" s="7" t="s">
        <v>53</v>
      </c>
      <c r="C34" s="12"/>
      <c r="D34" s="12"/>
      <c r="E34" s="12"/>
    </row>
    <row r="35" spans="1:5" ht="51" customHeight="1" hidden="1">
      <c r="A35" s="14" t="s">
        <v>57</v>
      </c>
      <c r="B35" s="7" t="s">
        <v>58</v>
      </c>
      <c r="C35" s="12"/>
      <c r="D35" s="12"/>
      <c r="E35" s="12"/>
    </row>
    <row r="36" spans="1:5" ht="47.25" customHeight="1">
      <c r="A36" s="14" t="s">
        <v>23</v>
      </c>
      <c r="B36" s="8" t="s">
        <v>24</v>
      </c>
      <c r="C36" s="12">
        <v>2000</v>
      </c>
      <c r="D36" s="12">
        <v>2000</v>
      </c>
      <c r="E36" s="12">
        <v>2000</v>
      </c>
    </row>
    <row r="37" spans="1:5" ht="35.25" customHeight="1">
      <c r="A37" s="14" t="s">
        <v>25</v>
      </c>
      <c r="B37" s="7" t="s">
        <v>26</v>
      </c>
      <c r="C37" s="12">
        <f>SUM(C38)</f>
        <v>3506.3</v>
      </c>
      <c r="D37" s="12">
        <f>SUM(D38)</f>
        <v>3646.5</v>
      </c>
      <c r="E37" s="12">
        <f>SUM(E38)</f>
        <v>3792.4</v>
      </c>
    </row>
    <row r="38" spans="1:5" ht="35.25" customHeight="1">
      <c r="A38" s="14" t="s">
        <v>71</v>
      </c>
      <c r="B38" s="7" t="s">
        <v>70</v>
      </c>
      <c r="C38" s="12">
        <v>3506.3</v>
      </c>
      <c r="D38" s="12">
        <v>3646.5</v>
      </c>
      <c r="E38" s="12">
        <v>3792.4</v>
      </c>
    </row>
    <row r="39" spans="1:5" ht="35.25" customHeight="1">
      <c r="A39" s="14" t="s">
        <v>27</v>
      </c>
      <c r="B39" s="7" t="s">
        <v>28</v>
      </c>
      <c r="C39" s="12">
        <f>SUM(C40)</f>
        <v>5000</v>
      </c>
      <c r="D39" s="12">
        <f>SUM(D40)</f>
        <v>5000</v>
      </c>
      <c r="E39" s="12">
        <f>SUM(E40)</f>
        <v>5000</v>
      </c>
    </row>
    <row r="40" spans="1:5" ht="39" customHeight="1">
      <c r="A40" s="14" t="s">
        <v>29</v>
      </c>
      <c r="B40" s="7" t="s">
        <v>55</v>
      </c>
      <c r="C40" s="12">
        <v>5000</v>
      </c>
      <c r="D40" s="12">
        <v>5000</v>
      </c>
      <c r="E40" s="12">
        <v>5000</v>
      </c>
    </row>
    <row r="41" spans="1:5" ht="24" customHeight="1">
      <c r="A41" s="14" t="s">
        <v>30</v>
      </c>
      <c r="B41" s="7" t="s">
        <v>31</v>
      </c>
      <c r="C41" s="12">
        <f>SUM(C42)</f>
        <v>16.1</v>
      </c>
      <c r="D41" s="12">
        <f>SUM(D42)</f>
        <v>16.1</v>
      </c>
      <c r="E41" s="12">
        <f>SUM(E42)</f>
        <v>16.1</v>
      </c>
    </row>
    <row r="42" spans="1:5" ht="48" customHeight="1">
      <c r="A42" s="9" t="s">
        <v>32</v>
      </c>
      <c r="B42" s="9" t="s">
        <v>56</v>
      </c>
      <c r="C42" s="12">
        <v>16.1</v>
      </c>
      <c r="D42" s="12">
        <v>16.1</v>
      </c>
      <c r="E42" s="12">
        <v>16.1</v>
      </c>
    </row>
    <row r="43" spans="1:5" ht="24.75" customHeight="1" hidden="1">
      <c r="A43" s="14" t="s">
        <v>33</v>
      </c>
      <c r="B43" s="7" t="s">
        <v>34</v>
      </c>
      <c r="C43" s="12">
        <f>SUM(C44)</f>
        <v>0</v>
      </c>
      <c r="D43" s="12">
        <f>SUM(D44)</f>
        <v>0</v>
      </c>
      <c r="E43" s="12">
        <f>SUM(E44)</f>
        <v>0</v>
      </c>
    </row>
    <row r="44" spans="1:5" ht="15" hidden="1">
      <c r="A44" s="14" t="s">
        <v>35</v>
      </c>
      <c r="B44" s="7" t="s">
        <v>36</v>
      </c>
      <c r="C44" s="12"/>
      <c r="D44" s="12"/>
      <c r="E44" s="12"/>
    </row>
    <row r="45" spans="1:5" ht="27" customHeight="1">
      <c r="A45" s="15" t="s">
        <v>37</v>
      </c>
      <c r="B45" s="5" t="s">
        <v>1</v>
      </c>
      <c r="C45" s="11">
        <v>158091</v>
      </c>
      <c r="D45" s="11">
        <v>794.4</v>
      </c>
      <c r="E45" s="11">
        <v>560.7</v>
      </c>
    </row>
    <row r="46" spans="1:5" s="6" customFormat="1" ht="15">
      <c r="A46" s="15"/>
      <c r="B46" s="5" t="s">
        <v>38</v>
      </c>
      <c r="C46" s="11">
        <f>SUM(C14+C45)</f>
        <v>304618.8</v>
      </c>
      <c r="D46" s="11">
        <f>SUM(D14+D45)</f>
        <v>119364.09999999999</v>
      </c>
      <c r="E46" s="11">
        <f>SUM(E14+E45)</f>
        <v>136761.1</v>
      </c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</sheetData>
  <sheetProtection/>
  <mergeCells count="10">
    <mergeCell ref="C12:E12"/>
    <mergeCell ref="A12:A13"/>
    <mergeCell ref="B12:B13"/>
    <mergeCell ref="A10:E10"/>
    <mergeCell ref="C3:E3"/>
    <mergeCell ref="C4:E4"/>
    <mergeCell ref="C5:E5"/>
    <mergeCell ref="C6:E6"/>
    <mergeCell ref="A8:E8"/>
    <mergeCell ref="A9:E9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2018-03-29T15:10:24Z</cp:lastPrinted>
  <dcterms:created xsi:type="dcterms:W3CDTF">2005-01-28T07:25:23Z</dcterms:created>
  <dcterms:modified xsi:type="dcterms:W3CDTF">2018-03-30T08:53:33Z</dcterms:modified>
  <cp:category/>
  <cp:version/>
  <cp:contentType/>
  <cp:contentStatus/>
</cp:coreProperties>
</file>