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5" sheetId="1" r:id="rId1"/>
  </sheets>
  <externalReferences>
    <externalReference r:id="rId4"/>
  </externalReferences>
  <definedNames>
    <definedName name="_xlnm.Print_Titles" localSheetId="0">'2015'!$12:$12</definedName>
  </definedNames>
  <calcPr fullCalcOnLoad="1"/>
</workbook>
</file>

<file path=xl/sharedStrings.xml><?xml version="1.0" encoding="utf-8"?>
<sst xmlns="http://schemas.openxmlformats.org/spreadsheetml/2006/main" count="64" uniqueCount="64">
  <si>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</si>
  <si>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</si>
  <si>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</si>
  <si>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Приложение 3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</si>
  <si>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</si>
  <si>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</si>
  <si>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</si>
  <si>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</si>
  <si>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</si>
  <si>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</si>
  <si>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</si>
  <si>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</si>
  <si>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</si>
  <si>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</si>
  <si>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</si>
  <si>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</si>
  <si>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</si>
  <si>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</si>
  <si>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</si>
  <si>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</si>
  <si>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</si>
  <si>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</si>
  <si>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</si>
  <si>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</si>
  <si>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</si>
  <si>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</si>
  <si>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</si>
  <si>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</si>
  <si>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</si>
  <si>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</si>
  <si>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</si>
  <si>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</si>
  <si>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</si>
  <si>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</si>
  <si>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</si>
  <si>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</si>
  <si>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</si>
  <si>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</si>
  <si>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</si>
  <si>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</si>
  <si>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</si>
  <si>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</si>
  <si>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</si>
  <si>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</si>
  <si>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</si>
  <si>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</si>
  <si>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</si>
  <si>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</si>
  <si>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</si>
  <si>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</si>
  <si>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</si>
  <si>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</si>
  <si>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</si>
  <si>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2015 год</t>
  </si>
  <si>
    <t>ПРОГНОЗИРУЕМЫЕ ПОСТУПЛЕНИЯ ДОХОДОВ</t>
  </si>
  <si>
    <t>в местный бюджет МО Аннинское сельское поселение</t>
  </si>
  <si>
    <t>Код бюджетной классификации</t>
  </si>
  <si>
    <t>Сумма (тысяч рублей)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</si>
  <si>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</si>
  <si>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</si>
  <si>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</si>
  <si>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</si>
  <si>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</si>
  <si>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                                                                     от  03 декабря 2015      № 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</si>
</sst>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103;%20&#1060;&#1077;&#1076;&#1086;&#1088;&#1086;&#1074;&#1085;&#1072;\Desktop\&#1055;&#1088;&#1080;&#1083;&#1086;&#1078;&#1077;&#1085;&#1080;&#1077;%205%20&#1041;&#1077;&#1079;&#1074;&#1086;&#1079;&#1084;&#1077;&#1079;&#1076;&#1085;&#1099;&#107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7">
          <cell r="C17">
            <v>46476.7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24.375" style="5" customWidth="1"/>
    <col min="2" max="2" width="56.50390625" style="5" customWidth="1"/>
    <col min="3" max="3" width="11.875" style="5" customWidth="1"/>
    <col min="4" max="16384" width="9.125" style="5" customWidth="1"/>
  </cols>
  <sheetData>
    <row r="1" spans="1:3" ht="15">
      <c r="A1" s="4"/>
      <c r="B1" s="4"/>
      <c r="C1" s="4" t="s">
        <v>3</v>
      </c>
    </row>
    <row r="2" spans="1:3" ht="15">
      <c r="A2" s="4"/>
      <c r="B2" s="4"/>
      <c r="C2" s="4"/>
    </row>
    <row r="3" spans="1:2" ht="15">
      <c r="A3" s="5" t="s">
        <v>4</v>
      </c>
      <c r="B3" s="3" t="s">
        <v>48</v>
      </c>
    </row>
    <row r="4" spans="1:2" ht="15">
      <c r="A4" s="5" t="s">
        <v>5</v>
      </c>
      <c r="B4" s="3" t="s">
        <v>47</v>
      </c>
    </row>
    <row r="5" spans="1:3" ht="15">
      <c r="A5" s="3"/>
      <c r="B5" s="3" t="s">
        <v>2</v>
      </c>
      <c r="C5" s="3"/>
    </row>
    <row r="6" spans="2:3" ht="15">
      <c r="B6" s="3" t="s">
        <v>63</v>
      </c>
      <c r="C6" s="3"/>
    </row>
    <row r="8" spans="1:3" ht="15">
      <c r="A8" s="18" t="s">
        <v>54</v>
      </c>
      <c r="B8" s="18"/>
      <c r="C8" s="18"/>
    </row>
    <row r="9" spans="1:3" ht="15">
      <c r="A9" s="18" t="s">
        <v>55</v>
      </c>
      <c r="B9" s="18"/>
      <c r="C9" s="18"/>
    </row>
    <row r="10" spans="1:3" ht="15">
      <c r="A10" s="18" t="s">
        <v>53</v>
      </c>
      <c r="B10" s="18"/>
      <c r="C10" s="18"/>
    </row>
    <row r="11" spans="1:3" ht="15">
      <c r="A11" s="6"/>
      <c r="B11" s="6"/>
      <c r="C11" s="6"/>
    </row>
    <row r="12" spans="1:3" ht="47.25" customHeight="1">
      <c r="A12" s="8" t="s">
        <v>56</v>
      </c>
      <c r="B12" s="11" t="s">
        <v>0</v>
      </c>
      <c r="C12" s="12" t="s">
        <v>57</v>
      </c>
    </row>
    <row r="13" spans="1:3" ht="15">
      <c r="A13" s="7" t="s">
        <v>6</v>
      </c>
      <c r="B13" s="8" t="s">
        <v>7</v>
      </c>
      <c r="C13" s="1">
        <f>SUM(C14+C16+C21+C25+C27+C30+C32+C34+C36)</f>
        <v>52878.4</v>
      </c>
    </row>
    <row r="14" spans="1:3" ht="15">
      <c r="A14" s="9" t="s">
        <v>8</v>
      </c>
      <c r="B14" s="13" t="s">
        <v>9</v>
      </c>
      <c r="C14" s="2">
        <f>SUM(C15)</f>
        <v>4448.9</v>
      </c>
    </row>
    <row r="15" spans="1:3" ht="15">
      <c r="A15" s="9" t="s">
        <v>10</v>
      </c>
      <c r="B15" s="13" t="s">
        <v>11</v>
      </c>
      <c r="C15" s="2">
        <v>4448.9</v>
      </c>
    </row>
    <row r="16" spans="1:3" ht="46.5">
      <c r="A16" s="9" t="s">
        <v>50</v>
      </c>
      <c r="B16" s="14" t="s">
        <v>49</v>
      </c>
      <c r="C16" s="2">
        <f>SUM(C17)</f>
        <v>1338.6</v>
      </c>
    </row>
    <row r="17" spans="1:3" ht="30.75">
      <c r="A17" s="9" t="s">
        <v>52</v>
      </c>
      <c r="B17" s="13" t="s">
        <v>51</v>
      </c>
      <c r="C17" s="2">
        <f>SUM(C18+C19)</f>
        <v>1338.6</v>
      </c>
    </row>
    <row r="18" spans="1:3" ht="93">
      <c r="A18" s="9" t="s">
        <v>58</v>
      </c>
      <c r="B18" s="13" t="s">
        <v>59</v>
      </c>
      <c r="C18" s="2">
        <v>658.6</v>
      </c>
    </row>
    <row r="19" spans="1:3" ht="93">
      <c r="A19" s="9" t="s">
        <v>60</v>
      </c>
      <c r="B19" s="13" t="s">
        <v>61</v>
      </c>
      <c r="C19" s="2">
        <v>680</v>
      </c>
    </row>
    <row r="20" spans="1:3" ht="15" hidden="1">
      <c r="A20" s="9"/>
      <c r="B20" s="13"/>
      <c r="C20" s="2"/>
    </row>
    <row r="21" spans="1:3" ht="15">
      <c r="A21" s="9" t="s">
        <v>12</v>
      </c>
      <c r="B21" s="13" t="s">
        <v>13</v>
      </c>
      <c r="C21" s="2">
        <f>SUM(C22+C23+C24)</f>
        <v>42301.9</v>
      </c>
    </row>
    <row r="22" spans="1:3" ht="15">
      <c r="A22" s="9" t="s">
        <v>14</v>
      </c>
      <c r="B22" s="13" t="s">
        <v>15</v>
      </c>
      <c r="C22" s="2">
        <v>931.9</v>
      </c>
    </row>
    <row r="23" spans="1:3" ht="15">
      <c r="A23" s="9" t="s">
        <v>16</v>
      </c>
      <c r="B23" s="13" t="s">
        <v>17</v>
      </c>
      <c r="C23" s="2">
        <v>4370</v>
      </c>
    </row>
    <row r="24" spans="1:3" ht="15">
      <c r="A24" s="9" t="s">
        <v>18</v>
      </c>
      <c r="B24" s="13" t="s">
        <v>19</v>
      </c>
      <c r="C24" s="2">
        <v>37000</v>
      </c>
    </row>
    <row r="25" spans="1:3" ht="15">
      <c r="A25" s="9" t="s">
        <v>20</v>
      </c>
      <c r="B25" s="13" t="s">
        <v>21</v>
      </c>
      <c r="C25" s="2">
        <f>PRODUCT(C26)</f>
        <v>74</v>
      </c>
    </row>
    <row r="26" spans="1:3" ht="46.5">
      <c r="A26" s="9" t="s">
        <v>22</v>
      </c>
      <c r="B26" s="13" t="s">
        <v>62</v>
      </c>
      <c r="C26" s="2">
        <v>74</v>
      </c>
    </row>
    <row r="27" spans="1:3" ht="46.5">
      <c r="A27" s="9" t="s">
        <v>23</v>
      </c>
      <c r="B27" s="13" t="s">
        <v>24</v>
      </c>
      <c r="C27" s="2">
        <f>SUM(C28+C29)</f>
        <v>4685</v>
      </c>
    </row>
    <row r="28" spans="1:3" ht="94.5" customHeight="1">
      <c r="A28" s="9" t="s">
        <v>25</v>
      </c>
      <c r="B28" s="15" t="s">
        <v>26</v>
      </c>
      <c r="C28" s="2">
        <v>3075</v>
      </c>
    </row>
    <row r="29" spans="1:3" ht="96.75" customHeight="1">
      <c r="A29" s="9" t="s">
        <v>27</v>
      </c>
      <c r="B29" s="15" t="s">
        <v>28</v>
      </c>
      <c r="C29" s="2">
        <v>1610</v>
      </c>
    </row>
    <row r="30" spans="1:3" ht="26.25" customHeight="1" hidden="1">
      <c r="A30" s="9" t="s">
        <v>29</v>
      </c>
      <c r="B30" s="13" t="s">
        <v>30</v>
      </c>
      <c r="C30" s="2">
        <f>SUM(C31)</f>
        <v>0</v>
      </c>
    </row>
    <row r="31" spans="1:3" ht="26.25" customHeight="1" hidden="1">
      <c r="A31" s="9" t="s">
        <v>31</v>
      </c>
      <c r="B31" s="13" t="s">
        <v>32</v>
      </c>
      <c r="C31" s="2">
        <v>0</v>
      </c>
    </row>
    <row r="32" spans="1:3" ht="30.75" hidden="1">
      <c r="A32" s="9" t="s">
        <v>33</v>
      </c>
      <c r="B32" s="13" t="s">
        <v>34</v>
      </c>
      <c r="C32" s="2">
        <f>SUM(C33)</f>
        <v>0</v>
      </c>
    </row>
    <row r="33" spans="1:3" ht="62.25" hidden="1">
      <c r="A33" s="9" t="s">
        <v>35</v>
      </c>
      <c r="B33" s="13" t="s">
        <v>36</v>
      </c>
      <c r="C33" s="2">
        <v>0</v>
      </c>
    </row>
    <row r="34" spans="1:3" ht="15">
      <c r="A34" s="9" t="s">
        <v>37</v>
      </c>
      <c r="B34" s="13" t="s">
        <v>38</v>
      </c>
      <c r="C34" s="2">
        <f>SUM(C35)</f>
        <v>30</v>
      </c>
    </row>
    <row r="35" spans="1:3" ht="46.5">
      <c r="A35" s="16" t="s">
        <v>39</v>
      </c>
      <c r="B35" s="16" t="s">
        <v>40</v>
      </c>
      <c r="C35" s="2">
        <v>30</v>
      </c>
    </row>
    <row r="36" spans="1:3" ht="24.75" customHeight="1" hidden="1">
      <c r="A36" s="9" t="s">
        <v>41</v>
      </c>
      <c r="B36" s="13" t="s">
        <v>42</v>
      </c>
      <c r="C36" s="2">
        <f>SUM(C37)</f>
        <v>0</v>
      </c>
    </row>
    <row r="37" spans="1:3" ht="15" hidden="1">
      <c r="A37" s="9" t="s">
        <v>43</v>
      </c>
      <c r="B37" s="13" t="s">
        <v>44</v>
      </c>
      <c r="C37" s="2"/>
    </row>
    <row r="38" spans="1:3" ht="27" customHeight="1">
      <c r="A38" s="7" t="s">
        <v>45</v>
      </c>
      <c r="B38" s="8" t="s">
        <v>1</v>
      </c>
      <c r="C38" s="1">
        <f>SUM('[1]2015'!$C$17)</f>
        <v>46476.7</v>
      </c>
    </row>
    <row r="39" spans="1:3" s="10" customFormat="1" ht="15">
      <c r="A39" s="7"/>
      <c r="B39" s="8" t="s">
        <v>46</v>
      </c>
      <c r="C39" s="1">
        <f>SUM(C13+C38)</f>
        <v>99355.1</v>
      </c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</sheetData>
  <sheetProtection/>
  <mergeCells count="3">
    <mergeCell ref="A8:C8"/>
    <mergeCell ref="A9:C9"/>
    <mergeCell ref="A10:C10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2015-12-02T13:26:46Z</cp:lastPrinted>
  <dcterms:created xsi:type="dcterms:W3CDTF">2005-01-28T07:25:23Z</dcterms:created>
  <dcterms:modified xsi:type="dcterms:W3CDTF">2015-12-07T06:33:31Z</dcterms:modified>
  <cp:category/>
  <cp:version/>
  <cp:contentType/>
  <cp:contentStatus/>
</cp:coreProperties>
</file>