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firstSheet="1" activeTab="1"/>
  </bookViews>
  <sheets>
    <sheet name="Лист титул" sheetId="1" r:id="rId1"/>
    <sheet name="приложения" sheetId="2" r:id="rId2"/>
  </sheets>
  <definedNames>
    <definedName name="Excel_BuiltIn_Print_Area_2">'приложения'!$A$1:$O$51</definedName>
    <definedName name="_xlnm.Print_Area" localSheetId="1">'приложения'!#REF!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<sst xmlns="http://schemas.openxmlformats.org/spreadsheetml/2006/main" count="66" uniqueCount="66">
  <si>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                                                    ПОЯСНИТЕЛЬНАЯ ЗАПИСКА</t>
  </si>
  <si>
    <t>КОДЫ</t>
  </si>
  <si>
    <t xml:space="preserve">        Форма по ОКУД</t>
  </si>
  <si>
    <t>0503160</t>
  </si>
  <si>
    <r>
      <t xml:space="preserve">                                                  на 0 1</t>
    </r>
    <r>
      <rPr>
        <u val="single"/>
        <sz val="8"/>
        <rFont val="Arial Cyr"/>
        <family val="2"/>
      </rPr>
      <t xml:space="preserve"> января  </t>
    </r>
    <r>
      <rPr>
        <sz val="8"/>
        <rFont val="Arial Cyr"/>
        <family val="2"/>
      </rPr>
      <t>200</t>
    </r>
    <r>
      <rPr>
        <u val="single"/>
        <sz val="8"/>
        <rFont val="Arial Cyr"/>
        <family val="2"/>
      </rPr>
      <t xml:space="preserve"> 8 </t>
    </r>
    <r>
      <rPr>
        <sz val="8"/>
        <rFont val="Arial Cyr"/>
        <family val="2"/>
      </rPr>
      <t xml:space="preserve"> г.</t>
    </r>
  </si>
  <si>
    <t xml:space="preserve">                          Дата</t>
  </si>
  <si>
    <t>01.01.2008 г.</t>
  </si>
  <si>
    <t xml:space="preserve">Главный распорядитель </t>
  </si>
  <si>
    <t>04184623</t>
  </si>
  <si>
    <t>(распорядитель), получатель,    _____________________________________________</t>
  </si>
  <si>
    <t>администратор поступлений     _______________________________________________</t>
  </si>
  <si>
    <t xml:space="preserve">                   по ОКПО</t>
  </si>
  <si>
    <t xml:space="preserve">Наименование бюджета </t>
  </si>
  <si>
    <t>(публично-правового образования)     ___________________________________________________</t>
  </si>
  <si>
    <t xml:space="preserve">                  по ОКАТО</t>
  </si>
  <si>
    <t>Периодичность: годовая</t>
  </si>
  <si>
    <t>Единица измерения: руб</t>
  </si>
  <si>
    <t xml:space="preserve">                    по ОКЕИ</t>
  </si>
  <si>
    <t>383</t>
  </si>
  <si>
    <t>Код формы по ОКУД</t>
  </si>
  <si>
    <t>Причины изменений</t>
  </si>
  <si>
    <t>0503163</t>
  </si>
  <si>
    <t xml:space="preserve">        Сведения об изменениях бюджетной росписи</t>
  </si>
  <si>
    <t>Утверждено на год</t>
  </si>
  <si>
    <t xml:space="preserve">      (подпись)                      (расшифровка подписи)</t>
  </si>
  <si>
    <t>Руководитель планово-      ____________________       ______________________</t>
  </si>
  <si>
    <t>экономической службы               (подпись)                         (расшифровка подписи)</t>
  </si>
  <si>
    <t>Главный             ________________________        ______________________</t>
  </si>
  <si>
    <t xml:space="preserve">          С.А. Бирюкова                     </t>
  </si>
  <si>
    <t>бухгалтер</t>
  </si>
  <si>
    <t xml:space="preserve">      (подпись)                            (расшифровка подписи)</t>
  </si>
  <si>
    <t>" ________ "  __________________________________  200 __ г.</t>
  </si>
  <si>
    <t xml:space="preserve">                </t>
  </si>
  <si>
    <t>А.В. Семенов</t>
  </si>
  <si>
    <t>И.О. руководителя    ___________________         _______________________</t>
  </si>
  <si>
    <t>главного распорядителя бюджетных средств,</t>
  </si>
  <si>
    <t>главного администратора источников финансирования дефицита бюджета</t>
  </si>
  <si>
    <t>Код раздела, подраздела расходов; группы, подгруппы источников финансирования дефицита бюджета по бюджетной классификации</t>
  </si>
  <si>
    <t>бюджетной росписью с учетом изменений на отчетную дату, руб.</t>
  </si>
  <si>
    <t>Разница между показателями бюджетной росписи и закона (решения) о бюджете, руб.</t>
  </si>
  <si>
    <t xml:space="preserve">законом (решением) о бюджете, руб. </t>
  </si>
  <si>
    <t>Итого по расходам:</t>
  </si>
  <si>
    <t>Итого по источникам:</t>
  </si>
  <si>
    <t>0000100,0000103</t>
  </si>
  <si>
    <t>0000100,0000104</t>
  </si>
  <si>
    <t>0000100,0000111</t>
  </si>
  <si>
    <t>0000100,0000113</t>
  </si>
  <si>
    <t>0000200,0000203</t>
  </si>
  <si>
    <t>0000300,0000309</t>
  </si>
  <si>
    <t>0000300,0000314</t>
  </si>
  <si>
    <t>0000400,0000412</t>
  </si>
  <si>
    <t>0000500,0000501</t>
  </si>
  <si>
    <t>0000500,0000502</t>
  </si>
  <si>
    <t>0000500,0000503</t>
  </si>
  <si>
    <t>0000700,0000707</t>
  </si>
  <si>
    <t>0000800,0000801</t>
  </si>
  <si>
    <t>0001000,0001001</t>
  </si>
  <si>
    <t>0001000,0001003</t>
  </si>
  <si>
    <t>0001100,0001101</t>
  </si>
  <si>
    <t>0001200,0001202</t>
  </si>
  <si>
    <t>0105020110 0000</t>
  </si>
  <si>
    <t>0000400,0000409</t>
  </si>
  <si>
    <t>0001300,0001301</t>
  </si>
  <si>
    <t>0000100,0000107</t>
  </si>
  <si>
    <t>Решения совета депутатов о внесении изменений в решение  от 23.12.2014  № 31 «О местном бюджете муниципального образования Аннинское сельское поселение на 2015 год и на плановый период 2016 и 2017 годов» ,</t>
  </si>
  <si>
    <t>Соглашения с Комитетом по строительству, с Комитетом по дорожному хозяйству, с Комитетом по культуре, с Комитетом финансов, с Комитетом правопорядка и безопасности Ленинградской области, с Комитетом по местному самоуправлению Ленинградской области;                              с Комитетом финансов и администрацией МО Ломоносовский муниципальный район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</si>
</sst>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justify"/>
    </xf>
    <xf numFmtId="49" fontId="2" fillId="0" borderId="17" xfId="0" applyNumberFormat="1" applyFont="1" applyBorder="1" applyAlignment="1">
      <alignment horizontal="justify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2" fillId="0" borderId="2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6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4" fontId="0" fillId="0" borderId="18" xfId="0" applyNumberForma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showGridLines="0" zoomScalePageLayoutView="0" workbookViewId="0" topLeftCell="A1">
      <selection activeCell="A2" sqref="A2:D2"/>
    </sheetView>
  </sheetViews>
  <sheetFormatPr defaultColWidth="9.00390625" defaultRowHeight="12.75"/>
  <cols>
    <col min="1" max="1" width="51.50390625" style="1" customWidth="1"/>
    <col min="2" max="2" width="7.50390625" style="1" customWidth="1"/>
    <col min="3" max="3" width="16.125" style="2" customWidth="1"/>
    <col min="4" max="4" width="14.50390625" style="0" customWidth="1"/>
  </cols>
  <sheetData>
    <row r="1" spans="3:4" ht="12.75">
      <c r="C1" s="3"/>
      <c r="D1" s="4"/>
    </row>
    <row r="2" spans="1:4" ht="13.5" customHeight="1">
      <c r="A2" s="5" t="s">
        <v>0</v>
      </c>
      <c r="C2" s="3"/>
      <c r="D2" s="4"/>
    </row>
    <row r="3" spans="1:4" ht="12.75" customHeight="1">
      <c r="A3" s="6"/>
      <c r="B3" s="6"/>
      <c r="C3" s="5"/>
      <c r="D3" s="7" t="s">
        <v>1</v>
      </c>
    </row>
    <row r="4" spans="1:4" ht="13.5" customHeight="1">
      <c r="A4" s="8"/>
      <c r="B4" s="8"/>
      <c r="C4" s="9" t="s">
        <v>2</v>
      </c>
      <c r="D4" s="10" t="s">
        <v>3</v>
      </c>
    </row>
    <row r="5" spans="1:4" ht="13.5" customHeight="1">
      <c r="A5" s="35" t="s">
        <v>4</v>
      </c>
      <c r="B5" s="35"/>
      <c r="C5" s="8" t="s">
        <v>5</v>
      </c>
      <c r="D5" s="12" t="s">
        <v>6</v>
      </c>
    </row>
    <row r="6" spans="1:4" ht="15" customHeight="1">
      <c r="A6" s="8" t="s">
        <v>7</v>
      </c>
      <c r="B6" s="8"/>
      <c r="C6" s="8"/>
      <c r="D6" s="13" t="s">
        <v>8</v>
      </c>
    </row>
    <row r="7" spans="1:4" ht="10.5" customHeight="1">
      <c r="A7" s="8" t="s">
        <v>9</v>
      </c>
      <c r="B7" s="8"/>
      <c r="C7" s="8"/>
      <c r="D7" s="14"/>
    </row>
    <row r="8" spans="1:4" ht="10.5" customHeight="1">
      <c r="A8" s="8" t="s">
        <v>10</v>
      </c>
      <c r="B8" s="8"/>
      <c r="C8" s="8" t="s">
        <v>11</v>
      </c>
      <c r="D8" s="15"/>
    </row>
    <row r="9" spans="1:4" ht="15.75" customHeight="1">
      <c r="A9" s="8" t="s">
        <v>12</v>
      </c>
      <c r="B9" s="8"/>
      <c r="C9" s="8"/>
      <c r="D9" s="16"/>
    </row>
    <row r="10" spans="1:4" ht="10.5" customHeight="1">
      <c r="A10" s="8" t="s">
        <v>13</v>
      </c>
      <c r="B10" s="8"/>
      <c r="C10" s="8" t="s">
        <v>14</v>
      </c>
      <c r="D10" s="14"/>
    </row>
    <row r="11" spans="1:4" ht="16.5" customHeight="1">
      <c r="A11" s="8" t="s">
        <v>15</v>
      </c>
      <c r="B11" s="8"/>
      <c r="C11" s="8"/>
      <c r="D11" s="17"/>
    </row>
    <row r="12" spans="1:4" ht="13.5" customHeight="1">
      <c r="A12" s="8" t="s">
        <v>16</v>
      </c>
      <c r="B12" s="8"/>
      <c r="C12" s="8" t="s">
        <v>17</v>
      </c>
      <c r="D12" s="18" t="s">
        <v>18</v>
      </c>
    </row>
    <row r="13" spans="1:4" ht="13.5" customHeight="1">
      <c r="A13" s="36"/>
      <c r="B13" s="36"/>
      <c r="C13" s="36"/>
      <c r="D13" s="36"/>
    </row>
    <row r="14" spans="1:4" ht="13.5" customHeight="1">
      <c r="A14" s="37"/>
      <c r="B14" s="37"/>
      <c r="C14" s="37"/>
      <c r="D14" s="37"/>
    </row>
    <row r="15" spans="1:4" ht="13.5" customHeight="1">
      <c r="A15" s="37"/>
      <c r="B15" s="37"/>
      <c r="C15" s="37"/>
      <c r="D15" s="37"/>
    </row>
    <row r="16" spans="1:4" ht="13.5" customHeight="1">
      <c r="A16" s="37"/>
      <c r="B16" s="37"/>
      <c r="C16" s="37"/>
      <c r="D16" s="37"/>
    </row>
    <row r="17" spans="1:4" ht="13.5" customHeight="1">
      <c r="A17" s="37"/>
      <c r="B17" s="37"/>
      <c r="C17" s="37"/>
      <c r="D17" s="37"/>
    </row>
    <row r="18" spans="1:4" ht="13.5" customHeight="1">
      <c r="A18" s="37"/>
      <c r="B18" s="37"/>
      <c r="C18" s="37"/>
      <c r="D18" s="37"/>
    </row>
    <row r="19" spans="1:4" ht="13.5" customHeight="1">
      <c r="A19" s="37"/>
      <c r="B19" s="37"/>
      <c r="C19" s="37"/>
      <c r="D19" s="37"/>
    </row>
    <row r="20" spans="1:4" ht="13.5" customHeight="1">
      <c r="A20" s="37"/>
      <c r="B20" s="37"/>
      <c r="C20" s="37"/>
      <c r="D20" s="37"/>
    </row>
    <row r="21" spans="1:4" ht="13.5" customHeight="1">
      <c r="A21" s="37"/>
      <c r="B21" s="37"/>
      <c r="C21" s="37"/>
      <c r="D21" s="37"/>
    </row>
    <row r="22" spans="1:4" ht="13.5" customHeight="1">
      <c r="A22" s="37"/>
      <c r="B22" s="37"/>
      <c r="C22" s="37"/>
      <c r="D22" s="37"/>
    </row>
    <row r="23" spans="1:4" ht="13.5" customHeight="1">
      <c r="A23" s="37"/>
      <c r="B23" s="37"/>
      <c r="C23" s="37"/>
      <c r="D23" s="37"/>
    </row>
    <row r="24" spans="1:4" ht="13.5" customHeight="1">
      <c r="A24" s="37"/>
      <c r="B24" s="37"/>
      <c r="C24" s="37"/>
      <c r="D24" s="37"/>
    </row>
    <row r="25" spans="1:4" ht="13.5" customHeight="1">
      <c r="A25" s="37"/>
      <c r="B25" s="37"/>
      <c r="C25" s="37"/>
      <c r="D25" s="37"/>
    </row>
    <row r="26" spans="1:4" ht="13.5" customHeight="1">
      <c r="A26" s="37"/>
      <c r="B26" s="37"/>
      <c r="C26" s="37"/>
      <c r="D26" s="37"/>
    </row>
    <row r="27" spans="1:4" ht="13.5" customHeight="1">
      <c r="A27" s="37"/>
      <c r="B27" s="37"/>
      <c r="C27" s="37"/>
      <c r="D27" s="37"/>
    </row>
    <row r="28" spans="1:4" ht="13.5" customHeight="1">
      <c r="A28" s="37"/>
      <c r="B28" s="37"/>
      <c r="C28" s="37"/>
      <c r="D28" s="37"/>
    </row>
    <row r="29" spans="1:4" ht="13.5" customHeight="1">
      <c r="A29" s="37"/>
      <c r="B29" s="37"/>
      <c r="C29" s="37"/>
      <c r="D29" s="37"/>
    </row>
    <row r="30" spans="1:4" ht="13.5" customHeight="1">
      <c r="A30" s="37"/>
      <c r="B30" s="37"/>
      <c r="C30" s="37"/>
      <c r="D30" s="37"/>
    </row>
    <row r="31" spans="1:4" ht="13.5" customHeight="1">
      <c r="A31" s="37"/>
      <c r="B31" s="37"/>
      <c r="C31" s="37"/>
      <c r="D31" s="37"/>
    </row>
    <row r="32" spans="1:4" ht="13.5" customHeight="1">
      <c r="A32" s="37"/>
      <c r="B32" s="37"/>
      <c r="C32" s="37"/>
      <c r="D32" s="37"/>
    </row>
    <row r="33" spans="1:4" ht="13.5" customHeight="1">
      <c r="A33" s="37"/>
      <c r="B33" s="37"/>
      <c r="C33" s="37"/>
      <c r="D33" s="37"/>
    </row>
    <row r="34" spans="1:4" ht="13.5" customHeight="1">
      <c r="A34" s="37"/>
      <c r="B34" s="37"/>
      <c r="C34" s="37"/>
      <c r="D34" s="37"/>
    </row>
    <row r="35" spans="1:4" ht="13.5" customHeight="1">
      <c r="A35" s="37"/>
      <c r="B35" s="37"/>
      <c r="C35" s="37"/>
      <c r="D35" s="37"/>
    </row>
    <row r="36" spans="1:4" ht="13.5" customHeight="1">
      <c r="A36" s="37"/>
      <c r="B36" s="37"/>
      <c r="C36" s="37"/>
      <c r="D36" s="37"/>
    </row>
    <row r="37" spans="1:4" ht="13.5" customHeight="1">
      <c r="A37" s="37"/>
      <c r="B37" s="37"/>
      <c r="C37" s="37"/>
      <c r="D37" s="37"/>
    </row>
    <row r="38" spans="1:4" ht="13.5" customHeight="1">
      <c r="A38" s="37"/>
      <c r="B38" s="37"/>
      <c r="C38" s="37"/>
      <c r="D38" s="37"/>
    </row>
    <row r="39" spans="1:4" ht="13.5" customHeight="1">
      <c r="A39" s="37"/>
      <c r="B39" s="37"/>
      <c r="C39" s="37"/>
      <c r="D39" s="37"/>
    </row>
    <row r="40" spans="1:4" ht="13.5" customHeight="1">
      <c r="A40" s="37"/>
      <c r="B40" s="37"/>
      <c r="C40" s="37"/>
      <c r="D40" s="37"/>
    </row>
    <row r="41" spans="1:4" ht="13.5" customHeight="1">
      <c r="A41" s="37"/>
      <c r="B41" s="37"/>
      <c r="C41" s="37"/>
      <c r="D41" s="37"/>
    </row>
    <row r="42" spans="1:4" ht="13.5" customHeight="1">
      <c r="A42" s="37"/>
      <c r="B42" s="37"/>
      <c r="C42" s="37"/>
      <c r="D42" s="37"/>
    </row>
    <row r="43" spans="1:4" ht="13.5" customHeight="1">
      <c r="A43" s="37"/>
      <c r="B43" s="37"/>
      <c r="C43" s="37"/>
      <c r="D43" s="37"/>
    </row>
    <row r="44" spans="1:4" ht="13.5" customHeight="1">
      <c r="A44" s="37"/>
      <c r="B44" s="37"/>
      <c r="C44" s="37"/>
      <c r="D44" s="37"/>
    </row>
    <row r="45" spans="1:4" ht="13.5" customHeight="1">
      <c r="A45" s="37"/>
      <c r="B45" s="37"/>
      <c r="C45" s="37"/>
      <c r="D45" s="37"/>
    </row>
    <row r="46" spans="1:4" ht="13.5" customHeight="1">
      <c r="A46" s="37"/>
      <c r="B46" s="37"/>
      <c r="C46" s="37"/>
      <c r="D46" s="37"/>
    </row>
    <row r="47" spans="1:4" ht="13.5" customHeight="1">
      <c r="A47" s="37"/>
      <c r="B47" s="37"/>
      <c r="C47" s="37"/>
      <c r="D47" s="37"/>
    </row>
    <row r="48" spans="1:4" ht="13.5" customHeight="1">
      <c r="A48" s="37"/>
      <c r="B48" s="37"/>
      <c r="C48" s="37"/>
      <c r="D48" s="37"/>
    </row>
    <row r="49" spans="1:4" ht="13.5" customHeight="1">
      <c r="A49" s="37"/>
      <c r="B49" s="37"/>
      <c r="C49" s="37"/>
      <c r="D49" s="37"/>
    </row>
    <row r="50" spans="1:4" ht="13.5" customHeight="1">
      <c r="A50" s="37"/>
      <c r="B50" s="37"/>
      <c r="C50" s="37"/>
      <c r="D50" s="37"/>
    </row>
    <row r="51" spans="1:4" ht="13.5" customHeight="1">
      <c r="A51" s="37"/>
      <c r="B51" s="37"/>
      <c r="C51" s="37"/>
      <c r="D51" s="37"/>
    </row>
    <row r="52" spans="1:4" ht="13.5" customHeight="1">
      <c r="A52" s="37"/>
      <c r="B52" s="37"/>
      <c r="C52" s="37"/>
      <c r="D52" s="37"/>
    </row>
    <row r="53" spans="1:4" ht="13.5" customHeight="1">
      <c r="A53" s="37"/>
      <c r="B53" s="37"/>
      <c r="C53" s="37"/>
      <c r="D53" s="37"/>
    </row>
    <row r="54" spans="1:4" ht="13.5" customHeight="1">
      <c r="A54" s="37"/>
      <c r="B54" s="37"/>
      <c r="C54" s="37"/>
      <c r="D54" s="37"/>
    </row>
    <row r="55" spans="1:4" ht="13.5" customHeight="1">
      <c r="A55" s="37"/>
      <c r="B55" s="37"/>
      <c r="C55" s="37"/>
      <c r="D55" s="37"/>
    </row>
    <row r="56" spans="1:4" ht="13.5" customHeight="1">
      <c r="A56" s="37"/>
      <c r="B56" s="37"/>
      <c r="C56" s="37"/>
      <c r="D56" s="37"/>
    </row>
    <row r="57" spans="1:4" ht="13.5" customHeight="1">
      <c r="A57" s="19"/>
      <c r="B57" s="20"/>
      <c r="C57" s="21"/>
      <c r="D57" s="21"/>
    </row>
    <row r="58" spans="1:4" ht="13.5" customHeight="1">
      <c r="A58" s="22"/>
      <c r="B58" s="23"/>
      <c r="C58" s="21"/>
      <c r="D58" s="21"/>
    </row>
    <row r="59" spans="1:4" ht="13.5" customHeight="1">
      <c r="A59" s="19"/>
      <c r="B59" s="20"/>
      <c r="C59" s="21"/>
      <c r="D59" s="21"/>
    </row>
    <row r="60" spans="1:4" ht="13.5" customHeight="1">
      <c r="A60" s="19"/>
      <c r="B60" s="20"/>
      <c r="C60" s="21"/>
      <c r="D60" s="21"/>
    </row>
    <row r="61" spans="1:4" ht="13.5" customHeight="1">
      <c r="A61" s="19"/>
      <c r="B61" s="20"/>
      <c r="C61" s="21"/>
      <c r="D61" s="21"/>
    </row>
    <row r="62" spans="1:4" ht="13.5" customHeight="1">
      <c r="A62" s="19"/>
      <c r="B62" s="20"/>
      <c r="C62" s="21"/>
      <c r="D62" s="21"/>
    </row>
    <row r="63" spans="1:4" ht="13.5" customHeight="1">
      <c r="A63" s="19"/>
      <c r="B63" s="20"/>
      <c r="C63" s="21"/>
      <c r="D63" s="21"/>
    </row>
    <row r="64" spans="1:4" ht="13.5" customHeight="1">
      <c r="A64" s="19"/>
      <c r="B64" s="20"/>
      <c r="C64" s="21"/>
      <c r="D64" s="21"/>
    </row>
    <row r="65" spans="1:4" ht="13.5" customHeight="1">
      <c r="A65" s="19"/>
      <c r="B65" s="20"/>
      <c r="C65" s="21"/>
      <c r="D65" s="21"/>
    </row>
    <row r="66" spans="1:4" ht="12.75">
      <c r="A66" s="24"/>
      <c r="B66" s="24"/>
      <c r="C66" s="21"/>
      <c r="D66" s="21"/>
    </row>
    <row r="67" spans="1:4" ht="12.75">
      <c r="A67" s="19"/>
      <c r="B67" s="19"/>
      <c r="C67" s="21"/>
      <c r="D67" s="21"/>
    </row>
    <row r="68" spans="1:4" ht="9.75" customHeight="1">
      <c r="A68" s="8"/>
      <c r="B68" s="8"/>
      <c r="C68" s="4"/>
      <c r="D68" s="4"/>
    </row>
    <row r="69" spans="1:4" ht="15" customHeight="1">
      <c r="A69" s="8"/>
      <c r="B69" s="8"/>
      <c r="C69" s="4"/>
      <c r="D69" s="4"/>
    </row>
    <row r="70" spans="1:4" ht="9.75" customHeight="1">
      <c r="A70" s="8"/>
      <c r="B70" s="8"/>
      <c r="C70" s="4"/>
      <c r="D70" s="4"/>
    </row>
    <row r="71" spans="1:4" ht="9.75" customHeight="1">
      <c r="A71" s="8"/>
      <c r="B71" s="8"/>
      <c r="C71" s="4"/>
      <c r="D71" s="4"/>
    </row>
    <row r="72" spans="1:4" ht="16.5" customHeight="1">
      <c r="A72" s="8"/>
      <c r="B72" s="8"/>
      <c r="C72" s="4"/>
      <c r="D72" s="25"/>
    </row>
    <row r="73" spans="3:4" ht="18" customHeight="1">
      <c r="C73" s="4"/>
      <c r="D73" s="25"/>
    </row>
    <row r="74" spans="3:4" ht="9.75" customHeight="1">
      <c r="C74" s="4"/>
      <c r="D74" s="25"/>
    </row>
    <row r="75" spans="1:4" ht="9.75" customHeight="1">
      <c r="A75" s="26"/>
      <c r="B75" s="26"/>
      <c r="C75" s="27"/>
      <c r="D75" s="27"/>
    </row>
  </sheetData>
  <sheetProtection/>
  <mergeCells count="45">
    <mergeCell ref="A56:D56"/>
    <mergeCell ref="A52:D52"/>
    <mergeCell ref="A53:D53"/>
    <mergeCell ref="A54:D54"/>
    <mergeCell ref="A55:D55"/>
    <mergeCell ref="A48:D48"/>
    <mergeCell ref="A49:D49"/>
    <mergeCell ref="A50:D50"/>
    <mergeCell ref="A51:D51"/>
    <mergeCell ref="A44:D44"/>
    <mergeCell ref="A45:D45"/>
    <mergeCell ref="A46:D46"/>
    <mergeCell ref="A47:D47"/>
    <mergeCell ref="A40:D40"/>
    <mergeCell ref="A41:D41"/>
    <mergeCell ref="A42:D42"/>
    <mergeCell ref="A43:D43"/>
    <mergeCell ref="A36:D36"/>
    <mergeCell ref="A37:D37"/>
    <mergeCell ref="A38:D38"/>
    <mergeCell ref="A39:D39"/>
    <mergeCell ref="A32:D32"/>
    <mergeCell ref="A33:D33"/>
    <mergeCell ref="A34:D34"/>
    <mergeCell ref="A35:D35"/>
    <mergeCell ref="A28:D28"/>
    <mergeCell ref="A29:D29"/>
    <mergeCell ref="A30:D30"/>
    <mergeCell ref="A31:D31"/>
    <mergeCell ref="A24:D24"/>
    <mergeCell ref="A25:D25"/>
    <mergeCell ref="A26:D26"/>
    <mergeCell ref="A27:D27"/>
    <mergeCell ref="A22:D22"/>
    <mergeCell ref="A23:D23"/>
    <mergeCell ref="A16:D16"/>
    <mergeCell ref="A17:D17"/>
    <mergeCell ref="A18:D18"/>
    <mergeCell ref="A19:D19"/>
    <mergeCell ref="A5:B5"/>
    <mergeCell ref="A13:D13"/>
    <mergeCell ref="A14:D14"/>
    <mergeCell ref="A15:D15"/>
    <mergeCell ref="A20:D20"/>
    <mergeCell ref="A21:D21"/>
  </mergeCells>
  <printOptions/>
  <pageMargins left="0.7875" right="0.5902777777777778" top="0.5902777777777778" bottom="0.5902777777777778" header="0.5118055555555556" footer="0.5118055555555556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showGridLines="0" tabSelected="1" zoomScalePageLayoutView="0" workbookViewId="0" topLeftCell="A1">
      <selection activeCell="G59" sqref="G59"/>
    </sheetView>
  </sheetViews>
  <sheetFormatPr defaultColWidth="9.00390625" defaultRowHeight="12.75"/>
  <cols>
    <col min="1" max="1" width="7.50390625" style="0" customWidth="1"/>
    <col min="2" max="2" width="7.00390625" style="0" customWidth="1"/>
    <col min="3" max="3" width="5.625" style="0" customWidth="1"/>
    <col min="4" max="4" width="2.50390625" style="0" customWidth="1"/>
    <col min="5" max="5" width="4.875" style="0" customWidth="1"/>
    <col min="6" max="6" width="6.00390625" style="0" customWidth="1"/>
    <col min="7" max="7" width="5.625" style="0" customWidth="1"/>
    <col min="8" max="8" width="6.875" style="0" customWidth="1"/>
    <col min="9" max="9" width="3.50390625" style="0" customWidth="1"/>
    <col min="10" max="10" width="10.50390625" style="0" customWidth="1"/>
    <col min="11" max="11" width="6.375" style="0" customWidth="1"/>
    <col min="12" max="12" width="2.875" style="0" customWidth="1"/>
    <col min="13" max="13" width="8.625" style="0" customWidth="1"/>
    <col min="14" max="14" width="8.375" style="0" customWidth="1"/>
    <col min="15" max="15" width="6.50390625" style="0" customWidth="1"/>
  </cols>
  <sheetData>
    <row r="1" spans="1:15" ht="7.5" customHeight="1">
      <c r="A1" s="3"/>
      <c r="B1" s="3"/>
      <c r="C1" s="3"/>
      <c r="D1" s="3"/>
      <c r="E1" s="3"/>
      <c r="F1" s="3"/>
      <c r="G1" s="3"/>
      <c r="H1" s="3"/>
      <c r="I1" s="30"/>
      <c r="J1" s="3"/>
      <c r="K1" s="30"/>
      <c r="L1" s="3"/>
      <c r="M1" s="3"/>
      <c r="N1" s="3"/>
      <c r="O1" s="3"/>
    </row>
    <row r="2" ht="12.75" customHeight="1"/>
    <row r="3" spans="11:15" ht="14.25" customHeight="1">
      <c r="K3" s="4" t="s">
        <v>19</v>
      </c>
      <c r="M3" s="4"/>
      <c r="N3" s="54" t="s">
        <v>21</v>
      </c>
      <c r="O3" s="54"/>
    </row>
    <row r="4" spans="11:15" ht="6.75" customHeight="1">
      <c r="K4" s="4"/>
      <c r="M4" s="4"/>
      <c r="N4" s="27"/>
      <c r="O4" s="27"/>
    </row>
    <row r="5" spans="1:17" ht="12.75">
      <c r="A5" s="56" t="s">
        <v>22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Q5" t="s">
        <v>32</v>
      </c>
    </row>
    <row r="6" spans="1:14" ht="12" customHeight="1">
      <c r="A6" s="56" t="s">
        <v>35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1.25" customHeight="1">
      <c r="A7" s="58" t="s">
        <v>36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1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5" ht="12.75">
      <c r="A9" s="59" t="s">
        <v>37</v>
      </c>
      <c r="B9" s="59"/>
      <c r="C9" s="55" t="s">
        <v>23</v>
      </c>
      <c r="D9" s="55"/>
      <c r="E9" s="55"/>
      <c r="F9" s="55"/>
      <c r="G9" s="55"/>
      <c r="H9" s="55"/>
      <c r="I9" s="55"/>
      <c r="J9" s="59" t="s">
        <v>39</v>
      </c>
      <c r="K9" s="59"/>
      <c r="L9" s="59"/>
      <c r="M9" s="59" t="s">
        <v>20</v>
      </c>
      <c r="N9" s="60"/>
      <c r="O9" s="60"/>
    </row>
    <row r="10" spans="1:15" ht="10.5" customHeight="1">
      <c r="A10" s="60"/>
      <c r="B10" s="60"/>
      <c r="C10" s="59" t="s">
        <v>40</v>
      </c>
      <c r="D10" s="59"/>
      <c r="E10" s="59"/>
      <c r="F10" s="59" t="s">
        <v>38</v>
      </c>
      <c r="G10" s="60"/>
      <c r="H10" s="60"/>
      <c r="I10" s="60"/>
      <c r="J10" s="61"/>
      <c r="K10" s="61"/>
      <c r="L10" s="61"/>
      <c r="M10" s="60"/>
      <c r="N10" s="60"/>
      <c r="O10" s="60"/>
    </row>
    <row r="11" spans="1:15" ht="10.5" customHeight="1">
      <c r="A11" s="60"/>
      <c r="B11" s="60"/>
      <c r="C11" s="60"/>
      <c r="D11" s="60"/>
      <c r="E11" s="60"/>
      <c r="F11" s="60"/>
      <c r="G11" s="60"/>
      <c r="H11" s="60"/>
      <c r="I11" s="60"/>
      <c r="J11" s="61"/>
      <c r="K11" s="61"/>
      <c r="L11" s="61"/>
      <c r="M11" s="60"/>
      <c r="N11" s="60"/>
      <c r="O11" s="60"/>
    </row>
    <row r="12" spans="1:15" ht="10.5" customHeight="1">
      <c r="A12" s="60"/>
      <c r="B12" s="60"/>
      <c r="C12" s="60"/>
      <c r="D12" s="60"/>
      <c r="E12" s="60"/>
      <c r="F12" s="60"/>
      <c r="G12" s="60"/>
      <c r="H12" s="60"/>
      <c r="I12" s="60"/>
      <c r="J12" s="61"/>
      <c r="K12" s="61"/>
      <c r="L12" s="61"/>
      <c r="M12" s="60"/>
      <c r="N12" s="60"/>
      <c r="O12" s="60"/>
    </row>
    <row r="13" spans="1:15" ht="77.25" customHeight="1">
      <c r="A13" s="60"/>
      <c r="B13" s="60"/>
      <c r="C13" s="60"/>
      <c r="D13" s="60"/>
      <c r="E13" s="60"/>
      <c r="F13" s="60"/>
      <c r="G13" s="60"/>
      <c r="H13" s="60"/>
      <c r="I13" s="60"/>
      <c r="J13" s="61"/>
      <c r="K13" s="61"/>
      <c r="L13" s="61"/>
      <c r="M13" s="60"/>
      <c r="N13" s="60"/>
      <c r="O13" s="60"/>
    </row>
    <row r="14" spans="1:15" ht="10.5" customHeight="1">
      <c r="A14" s="55">
        <v>1</v>
      </c>
      <c r="B14" s="55"/>
      <c r="C14" s="55">
        <v>2</v>
      </c>
      <c r="D14" s="55"/>
      <c r="E14" s="55"/>
      <c r="F14" s="55">
        <v>3</v>
      </c>
      <c r="G14" s="55"/>
      <c r="H14" s="55"/>
      <c r="I14" s="55"/>
      <c r="J14" s="55">
        <v>4</v>
      </c>
      <c r="K14" s="55"/>
      <c r="L14" s="55"/>
      <c r="M14" s="55">
        <v>5</v>
      </c>
      <c r="N14" s="55"/>
      <c r="O14" s="55"/>
    </row>
    <row r="15" spans="1:15" ht="15.75" customHeight="1">
      <c r="A15" s="38" t="s">
        <v>43</v>
      </c>
      <c r="B15" s="38"/>
      <c r="C15" s="64">
        <v>1364100</v>
      </c>
      <c r="D15" s="64"/>
      <c r="E15" s="64"/>
      <c r="F15" s="65">
        <v>1004100</v>
      </c>
      <c r="G15" s="65"/>
      <c r="H15" s="65"/>
      <c r="I15" s="65"/>
      <c r="J15" s="65">
        <f>F15-C15</f>
        <v>-360000</v>
      </c>
      <c r="K15" s="65"/>
      <c r="L15" s="65"/>
      <c r="M15" s="39" t="s">
        <v>64</v>
      </c>
      <c r="N15" s="40"/>
      <c r="O15" s="41"/>
    </row>
    <row r="16" spans="1:15" ht="14.25" customHeight="1">
      <c r="A16" s="38" t="s">
        <v>44</v>
      </c>
      <c r="B16" s="38"/>
      <c r="C16" s="64">
        <v>13307390</v>
      </c>
      <c r="D16" s="64"/>
      <c r="E16" s="64"/>
      <c r="F16" s="65">
        <v>14037900</v>
      </c>
      <c r="G16" s="65"/>
      <c r="H16" s="65"/>
      <c r="I16" s="65"/>
      <c r="J16" s="65">
        <f aca="true" t="shared" si="0" ref="J16:J30">F16-C16</f>
        <v>730510</v>
      </c>
      <c r="K16" s="65"/>
      <c r="L16" s="65"/>
      <c r="M16" s="42"/>
      <c r="N16" s="43"/>
      <c r="O16" s="44"/>
    </row>
    <row r="17" spans="1:15" ht="14.25" customHeight="1">
      <c r="A17" s="38" t="s">
        <v>63</v>
      </c>
      <c r="B17" s="38"/>
      <c r="C17" s="64">
        <v>100000</v>
      </c>
      <c r="D17" s="64"/>
      <c r="E17" s="64"/>
      <c r="F17" s="65">
        <v>0</v>
      </c>
      <c r="G17" s="65"/>
      <c r="H17" s="65"/>
      <c r="I17" s="65"/>
      <c r="J17" s="65">
        <f>F17-C17</f>
        <v>-100000</v>
      </c>
      <c r="K17" s="65"/>
      <c r="L17" s="65"/>
      <c r="M17" s="42"/>
      <c r="N17" s="43"/>
      <c r="O17" s="44"/>
    </row>
    <row r="18" spans="1:15" ht="16.5" customHeight="1">
      <c r="A18" s="38" t="s">
        <v>45</v>
      </c>
      <c r="B18" s="38"/>
      <c r="C18" s="64">
        <v>100000</v>
      </c>
      <c r="D18" s="64"/>
      <c r="E18" s="64"/>
      <c r="F18" s="65">
        <v>20000</v>
      </c>
      <c r="G18" s="65"/>
      <c r="H18" s="65"/>
      <c r="I18" s="65"/>
      <c r="J18" s="65">
        <f>F18-C18</f>
        <v>-80000</v>
      </c>
      <c r="K18" s="65"/>
      <c r="L18" s="65"/>
      <c r="M18" s="42"/>
      <c r="N18" s="43"/>
      <c r="O18" s="44"/>
    </row>
    <row r="19" spans="1:15" ht="13.5" customHeight="1">
      <c r="A19" s="38" t="s">
        <v>46</v>
      </c>
      <c r="B19" s="38"/>
      <c r="C19" s="64">
        <v>2895600</v>
      </c>
      <c r="D19" s="64"/>
      <c r="E19" s="64"/>
      <c r="F19" s="65">
        <v>2911408.9</v>
      </c>
      <c r="G19" s="65"/>
      <c r="H19" s="65"/>
      <c r="I19" s="65"/>
      <c r="J19" s="65">
        <f>F19-C19</f>
        <v>15808.899999999907</v>
      </c>
      <c r="K19" s="65"/>
      <c r="L19" s="65"/>
      <c r="M19" s="42"/>
      <c r="N19" s="43"/>
      <c r="O19" s="44"/>
    </row>
    <row r="20" spans="1:15" ht="15.75" customHeight="1">
      <c r="A20" s="38" t="s">
        <v>47</v>
      </c>
      <c r="B20" s="38"/>
      <c r="C20" s="64">
        <v>299477</v>
      </c>
      <c r="D20" s="64"/>
      <c r="E20" s="64"/>
      <c r="F20" s="65">
        <v>297530</v>
      </c>
      <c r="G20" s="65"/>
      <c r="H20" s="65"/>
      <c r="I20" s="65"/>
      <c r="J20" s="65">
        <f t="shared" si="0"/>
        <v>-1947</v>
      </c>
      <c r="K20" s="65"/>
      <c r="L20" s="65"/>
      <c r="M20" s="42"/>
      <c r="N20" s="43"/>
      <c r="O20" s="44"/>
    </row>
    <row r="21" spans="1:15" ht="15" customHeight="1">
      <c r="A21" s="38" t="s">
        <v>48</v>
      </c>
      <c r="B21" s="38"/>
      <c r="C21" s="64">
        <v>1340400</v>
      </c>
      <c r="D21" s="64"/>
      <c r="E21" s="64"/>
      <c r="F21" s="65">
        <v>1924900</v>
      </c>
      <c r="G21" s="65"/>
      <c r="H21" s="65"/>
      <c r="I21" s="65"/>
      <c r="J21" s="65">
        <f>F21-C21</f>
        <v>584500</v>
      </c>
      <c r="K21" s="65"/>
      <c r="L21" s="65"/>
      <c r="M21" s="42"/>
      <c r="N21" s="43"/>
      <c r="O21" s="44"/>
    </row>
    <row r="22" spans="1:15" ht="15" customHeight="1">
      <c r="A22" s="38" t="s">
        <v>49</v>
      </c>
      <c r="B22" s="38"/>
      <c r="C22" s="64">
        <v>123800</v>
      </c>
      <c r="D22" s="64"/>
      <c r="E22" s="64"/>
      <c r="F22" s="65">
        <v>148800</v>
      </c>
      <c r="G22" s="65"/>
      <c r="H22" s="65"/>
      <c r="I22" s="65"/>
      <c r="J22" s="65">
        <f t="shared" si="0"/>
        <v>25000</v>
      </c>
      <c r="K22" s="65"/>
      <c r="L22" s="65"/>
      <c r="M22" s="42"/>
      <c r="N22" s="43"/>
      <c r="O22" s="44"/>
    </row>
    <row r="23" spans="1:15" ht="15" customHeight="1">
      <c r="A23" s="38" t="s">
        <v>61</v>
      </c>
      <c r="B23" s="38"/>
      <c r="C23" s="64">
        <v>14100000</v>
      </c>
      <c r="D23" s="64"/>
      <c r="E23" s="64"/>
      <c r="F23" s="65">
        <v>17202037.72</v>
      </c>
      <c r="G23" s="65"/>
      <c r="H23" s="65"/>
      <c r="I23" s="65"/>
      <c r="J23" s="65">
        <f>F23-C23</f>
        <v>3102037.719999999</v>
      </c>
      <c r="K23" s="65"/>
      <c r="L23" s="65"/>
      <c r="M23" s="42"/>
      <c r="N23" s="43"/>
      <c r="O23" s="44"/>
    </row>
    <row r="24" spans="1:15" ht="13.5" customHeight="1">
      <c r="A24" s="38" t="s">
        <v>50</v>
      </c>
      <c r="B24" s="38"/>
      <c r="C24" s="64">
        <v>250000</v>
      </c>
      <c r="D24" s="64"/>
      <c r="E24" s="64"/>
      <c r="F24" s="65">
        <v>1195000</v>
      </c>
      <c r="G24" s="65"/>
      <c r="H24" s="65"/>
      <c r="I24" s="65"/>
      <c r="J24" s="65">
        <f>F24-C24</f>
        <v>945000</v>
      </c>
      <c r="K24" s="65"/>
      <c r="L24" s="65"/>
      <c r="M24" s="42"/>
      <c r="N24" s="43"/>
      <c r="O24" s="44"/>
    </row>
    <row r="25" spans="1:15" ht="12.75" customHeight="1">
      <c r="A25" s="38" t="s">
        <v>51</v>
      </c>
      <c r="B25" s="38"/>
      <c r="C25" s="64">
        <v>26404741.42</v>
      </c>
      <c r="D25" s="64"/>
      <c r="E25" s="64"/>
      <c r="F25" s="65">
        <v>30705449.6</v>
      </c>
      <c r="G25" s="65"/>
      <c r="H25" s="65"/>
      <c r="I25" s="65"/>
      <c r="J25" s="65">
        <f t="shared" si="0"/>
        <v>4300708.18</v>
      </c>
      <c r="K25" s="65"/>
      <c r="L25" s="65"/>
      <c r="M25" s="42"/>
      <c r="N25" s="43"/>
      <c r="O25" s="44"/>
    </row>
    <row r="26" spans="1:15" ht="12.75" customHeight="1">
      <c r="A26" s="38" t="s">
        <v>52</v>
      </c>
      <c r="B26" s="38"/>
      <c r="C26" s="64">
        <v>2905000</v>
      </c>
      <c r="D26" s="64"/>
      <c r="E26" s="64"/>
      <c r="F26" s="65">
        <v>403200</v>
      </c>
      <c r="G26" s="65"/>
      <c r="H26" s="65"/>
      <c r="I26" s="65"/>
      <c r="J26" s="65">
        <f t="shared" si="0"/>
        <v>-2501800</v>
      </c>
      <c r="K26" s="65"/>
      <c r="L26" s="65"/>
      <c r="M26" s="42"/>
      <c r="N26" s="43"/>
      <c r="O26" s="44"/>
    </row>
    <row r="27" spans="1:15" ht="14.25" customHeight="1">
      <c r="A27" s="38" t="s">
        <v>53</v>
      </c>
      <c r="B27" s="38"/>
      <c r="C27" s="64">
        <v>9453300</v>
      </c>
      <c r="D27" s="64"/>
      <c r="E27" s="64"/>
      <c r="F27" s="65">
        <v>25811970</v>
      </c>
      <c r="G27" s="65"/>
      <c r="H27" s="65"/>
      <c r="I27" s="65"/>
      <c r="J27" s="65">
        <f t="shared" si="0"/>
        <v>16358670</v>
      </c>
      <c r="K27" s="65"/>
      <c r="L27" s="65"/>
      <c r="M27" s="42"/>
      <c r="N27" s="43"/>
      <c r="O27" s="44"/>
    </row>
    <row r="28" spans="1:15" ht="15" customHeight="1">
      <c r="A28" s="52" t="s">
        <v>54</v>
      </c>
      <c r="B28" s="53"/>
      <c r="C28" s="66">
        <v>252000</v>
      </c>
      <c r="D28" s="67"/>
      <c r="E28" s="68"/>
      <c r="F28" s="65">
        <v>222000</v>
      </c>
      <c r="G28" s="65"/>
      <c r="H28" s="65"/>
      <c r="I28" s="65"/>
      <c r="J28" s="69">
        <f>F28-C28</f>
        <v>-30000</v>
      </c>
      <c r="K28" s="70"/>
      <c r="L28" s="71"/>
      <c r="M28" s="42"/>
      <c r="N28" s="43"/>
      <c r="O28" s="44"/>
    </row>
    <row r="29" spans="1:15" ht="14.25" customHeight="1">
      <c r="A29" s="38" t="s">
        <v>55</v>
      </c>
      <c r="B29" s="38"/>
      <c r="C29" s="64">
        <v>14913400</v>
      </c>
      <c r="D29" s="64"/>
      <c r="E29" s="64"/>
      <c r="F29" s="65">
        <v>22904700</v>
      </c>
      <c r="G29" s="65"/>
      <c r="H29" s="65"/>
      <c r="I29" s="65"/>
      <c r="J29" s="65">
        <f t="shared" si="0"/>
        <v>7991300</v>
      </c>
      <c r="K29" s="65"/>
      <c r="L29" s="65"/>
      <c r="M29" s="45" t="s">
        <v>65</v>
      </c>
      <c r="N29" s="46"/>
      <c r="O29" s="47"/>
    </row>
    <row r="30" spans="1:15" ht="12.75" customHeight="1">
      <c r="A30" s="38" t="s">
        <v>56</v>
      </c>
      <c r="B30" s="38"/>
      <c r="C30" s="64">
        <v>333900</v>
      </c>
      <c r="D30" s="64"/>
      <c r="E30" s="64"/>
      <c r="F30" s="65">
        <v>358800</v>
      </c>
      <c r="G30" s="65"/>
      <c r="H30" s="65"/>
      <c r="I30" s="65"/>
      <c r="J30" s="65">
        <f t="shared" si="0"/>
        <v>24900</v>
      </c>
      <c r="K30" s="65"/>
      <c r="L30" s="65"/>
      <c r="M30" s="48"/>
      <c r="N30" s="46"/>
      <c r="O30" s="47"/>
    </row>
    <row r="31" spans="1:15" ht="12" customHeight="1">
      <c r="A31" s="38" t="s">
        <v>57</v>
      </c>
      <c r="B31" s="38"/>
      <c r="C31" s="64">
        <v>1507000</v>
      </c>
      <c r="D31" s="64"/>
      <c r="E31" s="64"/>
      <c r="F31" s="65">
        <v>3103286.1</v>
      </c>
      <c r="G31" s="65"/>
      <c r="H31" s="65"/>
      <c r="I31" s="65"/>
      <c r="J31" s="65">
        <f>F31-C31</f>
        <v>1596286.1</v>
      </c>
      <c r="K31" s="65"/>
      <c r="L31" s="65"/>
      <c r="M31" s="48"/>
      <c r="N31" s="46"/>
      <c r="O31" s="47"/>
    </row>
    <row r="32" spans="1:15" ht="15" customHeight="1">
      <c r="A32" s="38" t="s">
        <v>58</v>
      </c>
      <c r="B32" s="38"/>
      <c r="C32" s="64">
        <v>4504000</v>
      </c>
      <c r="D32" s="64"/>
      <c r="E32" s="64"/>
      <c r="F32" s="65">
        <v>5768500</v>
      </c>
      <c r="G32" s="65"/>
      <c r="H32" s="65"/>
      <c r="I32" s="65"/>
      <c r="J32" s="65">
        <f>F32-C32</f>
        <v>1264500</v>
      </c>
      <c r="K32" s="65"/>
      <c r="L32" s="65"/>
      <c r="M32" s="48"/>
      <c r="N32" s="46"/>
      <c r="O32" s="47"/>
    </row>
    <row r="33" spans="1:15" ht="15" customHeight="1">
      <c r="A33" s="38" t="s">
        <v>59</v>
      </c>
      <c r="B33" s="38"/>
      <c r="C33" s="64">
        <v>916100</v>
      </c>
      <c r="D33" s="64"/>
      <c r="E33" s="64"/>
      <c r="F33" s="65">
        <v>1305700</v>
      </c>
      <c r="G33" s="65"/>
      <c r="H33" s="65"/>
      <c r="I33" s="65"/>
      <c r="J33" s="65">
        <f>F33-C33</f>
        <v>389600</v>
      </c>
      <c r="K33" s="65"/>
      <c r="L33" s="65"/>
      <c r="M33" s="48"/>
      <c r="N33" s="46"/>
      <c r="O33" s="47"/>
    </row>
    <row r="34" spans="1:15" ht="15" customHeight="1">
      <c r="A34" s="38" t="s">
        <v>62</v>
      </c>
      <c r="B34" s="38"/>
      <c r="C34" s="64">
        <v>20000</v>
      </c>
      <c r="D34" s="64"/>
      <c r="E34" s="64"/>
      <c r="F34" s="65">
        <v>20000</v>
      </c>
      <c r="G34" s="65"/>
      <c r="H34" s="65"/>
      <c r="I34" s="65"/>
      <c r="J34" s="65">
        <f>F34-C34</f>
        <v>0</v>
      </c>
      <c r="K34" s="65"/>
      <c r="L34" s="65"/>
      <c r="M34" s="48"/>
      <c r="N34" s="46"/>
      <c r="O34" s="47"/>
    </row>
    <row r="35" spans="1:15" s="34" customFormat="1" ht="21.75" customHeight="1">
      <c r="A35" s="62" t="s">
        <v>41</v>
      </c>
      <c r="B35" s="63"/>
      <c r="C35" s="72">
        <f>SUM(C15:C34)</f>
        <v>95090208.42</v>
      </c>
      <c r="D35" s="72"/>
      <c r="E35" s="72"/>
      <c r="F35" s="72">
        <f>SUM(F15:F34)</f>
        <v>129345282.32</v>
      </c>
      <c r="G35" s="72"/>
      <c r="H35" s="72"/>
      <c r="I35" s="72"/>
      <c r="J35" s="72">
        <f>SUM(J15:L32)</f>
        <v>33865473.9</v>
      </c>
      <c r="K35" s="72"/>
      <c r="L35" s="72"/>
      <c r="M35" s="48"/>
      <c r="N35" s="46"/>
      <c r="O35" s="47"/>
    </row>
    <row r="36" spans="1:15" ht="15" customHeight="1">
      <c r="A36" s="38" t="s">
        <v>60</v>
      </c>
      <c r="B36" s="38"/>
      <c r="C36" s="64">
        <v>19787500</v>
      </c>
      <c r="D36" s="64"/>
      <c r="E36" s="64"/>
      <c r="F36" s="65">
        <v>14268100</v>
      </c>
      <c r="G36" s="65"/>
      <c r="H36" s="65"/>
      <c r="I36" s="65"/>
      <c r="J36" s="65">
        <f>F36-C36</f>
        <v>-5519400</v>
      </c>
      <c r="K36" s="65"/>
      <c r="L36" s="65"/>
      <c r="M36" s="48"/>
      <c r="N36" s="46"/>
      <c r="O36" s="47"/>
    </row>
    <row r="37" spans="1:15" s="34" customFormat="1" ht="57.75" customHeight="1">
      <c r="A37" s="62" t="s">
        <v>42</v>
      </c>
      <c r="B37" s="63"/>
      <c r="C37" s="72">
        <f>SUM(C36)</f>
        <v>19787500</v>
      </c>
      <c r="D37" s="72"/>
      <c r="E37" s="72"/>
      <c r="F37" s="72">
        <f>SUM(F36)</f>
        <v>14268100</v>
      </c>
      <c r="G37" s="72"/>
      <c r="H37" s="72"/>
      <c r="I37" s="72"/>
      <c r="J37" s="72">
        <f>F37-C37</f>
        <v>-5519400</v>
      </c>
      <c r="K37" s="72"/>
      <c r="L37" s="72"/>
      <c r="M37" s="49"/>
      <c r="N37" s="50"/>
      <c r="O37" s="51"/>
    </row>
    <row r="38" spans="1:15" ht="15" customHeight="1">
      <c r="A38" s="33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1"/>
      <c r="N38" s="29"/>
      <c r="O38" s="29"/>
    </row>
    <row r="39" spans="1:15" ht="13.5" customHeight="1" hidden="1">
      <c r="A39" s="3"/>
      <c r="B39" s="4"/>
      <c r="C39" s="4"/>
      <c r="D39" s="11"/>
      <c r="E39" s="11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9" customHeight="1" hidden="1">
      <c r="A40" s="3"/>
      <c r="B40" s="4"/>
      <c r="C40" s="4"/>
      <c r="D40" s="11"/>
      <c r="E40" s="11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" customHeight="1" hidden="1">
      <c r="A41" s="3" t="s">
        <v>34</v>
      </c>
      <c r="B41" s="3"/>
      <c r="C41" s="3"/>
      <c r="D41" s="11"/>
      <c r="E41" s="11"/>
      <c r="F41" s="28" t="s">
        <v>33</v>
      </c>
      <c r="G41" s="28"/>
      <c r="H41" s="28"/>
      <c r="I41" s="28"/>
      <c r="J41" s="4"/>
      <c r="K41" s="4"/>
      <c r="L41" s="4"/>
      <c r="M41" s="4"/>
      <c r="N41" s="4"/>
      <c r="O41" s="4"/>
    </row>
    <row r="42" spans="1:15" ht="12" customHeight="1" hidden="1">
      <c r="A42" s="3"/>
      <c r="B42" s="3"/>
      <c r="C42" s="3" t="s">
        <v>24</v>
      </c>
      <c r="D42" s="11"/>
      <c r="E42" s="11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" customHeight="1" hidden="1">
      <c r="A43" s="3"/>
      <c r="B43" s="3"/>
      <c r="C43" s="3"/>
      <c r="D43" s="11"/>
      <c r="E43" s="11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" customHeight="1" hidden="1">
      <c r="A44" s="3" t="s">
        <v>25</v>
      </c>
      <c r="B44" s="3"/>
      <c r="C44" s="3"/>
      <c r="D44" s="11"/>
      <c r="E44" s="11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" customHeight="1" hidden="1">
      <c r="A45" s="3" t="s">
        <v>26</v>
      </c>
      <c r="B45" s="3"/>
      <c r="C45" s="3"/>
      <c r="D45" s="11"/>
      <c r="E45" s="11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" customHeight="1" hidden="1">
      <c r="A46" s="4"/>
      <c r="B46" s="4"/>
      <c r="C46" s="4"/>
      <c r="D46" s="11"/>
      <c r="E46" s="11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" customHeight="1" hidden="1">
      <c r="A47" s="3"/>
      <c r="B47" s="3"/>
      <c r="C47" s="3"/>
      <c r="D47" s="11"/>
      <c r="E47" s="11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" customHeight="1" hidden="1">
      <c r="A48" s="3" t="s">
        <v>27</v>
      </c>
      <c r="B48" s="3"/>
      <c r="C48" s="3"/>
      <c r="D48" s="11"/>
      <c r="E48" s="11"/>
      <c r="F48" s="28" t="s">
        <v>28</v>
      </c>
      <c r="G48" s="4"/>
      <c r="H48" s="4"/>
      <c r="I48" s="4"/>
      <c r="J48" s="4"/>
      <c r="K48" s="4"/>
      <c r="L48" s="4"/>
      <c r="M48" s="4"/>
      <c r="N48" s="4"/>
      <c r="O48" s="4"/>
    </row>
    <row r="49" spans="1:15" ht="10.5" customHeight="1" hidden="1">
      <c r="A49" s="3" t="s">
        <v>29</v>
      </c>
      <c r="B49" s="3"/>
      <c r="C49" s="3" t="s">
        <v>30</v>
      </c>
      <c r="D49" s="11"/>
      <c r="E49" s="11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" customHeight="1" hidden="1">
      <c r="A50" s="3"/>
      <c r="B50" s="3"/>
      <c r="C50" s="3"/>
      <c r="D50" s="11"/>
      <c r="E50" s="11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3.5" customHeight="1" hidden="1">
      <c r="A51" s="3" t="s">
        <v>31</v>
      </c>
      <c r="B51" s="4"/>
      <c r="C51" s="4"/>
      <c r="D51" s="11"/>
      <c r="E51" s="11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ht="12.75" hidden="1"/>
    <row r="53" ht="12.75" hidden="1"/>
    <row r="54" ht="12.75" hidden="1"/>
    <row r="55" ht="12.75" hidden="1"/>
    <row r="56" ht="12.75" hidden="1"/>
  </sheetData>
  <sheetProtection/>
  <mergeCells count="109">
    <mergeCell ref="A30:B30"/>
    <mergeCell ref="C30:E30"/>
    <mergeCell ref="A34:B34"/>
    <mergeCell ref="C34:E34"/>
    <mergeCell ref="F34:I34"/>
    <mergeCell ref="J34:L34"/>
    <mergeCell ref="A32:B32"/>
    <mergeCell ref="C32:E32"/>
    <mergeCell ref="F36:I36"/>
    <mergeCell ref="J36:L36"/>
    <mergeCell ref="F19:I19"/>
    <mergeCell ref="J22:L22"/>
    <mergeCell ref="J24:L24"/>
    <mergeCell ref="J25:L25"/>
    <mergeCell ref="F32:I32"/>
    <mergeCell ref="J32:L32"/>
    <mergeCell ref="F30:I30"/>
    <mergeCell ref="J30:L30"/>
    <mergeCell ref="A37:B37"/>
    <mergeCell ref="J37:L37"/>
    <mergeCell ref="A35:B35"/>
    <mergeCell ref="A36:B36"/>
    <mergeCell ref="C36:E36"/>
    <mergeCell ref="C37:E37"/>
    <mergeCell ref="C35:E35"/>
    <mergeCell ref="F35:I35"/>
    <mergeCell ref="J35:L35"/>
    <mergeCell ref="F37:I37"/>
    <mergeCell ref="A31:B31"/>
    <mergeCell ref="C31:E31"/>
    <mergeCell ref="A27:B27"/>
    <mergeCell ref="C27:E27"/>
    <mergeCell ref="F27:I27"/>
    <mergeCell ref="J27:L27"/>
    <mergeCell ref="A29:B29"/>
    <mergeCell ref="C29:E29"/>
    <mergeCell ref="F29:I29"/>
    <mergeCell ref="J29:L29"/>
    <mergeCell ref="A26:B26"/>
    <mergeCell ref="C26:E26"/>
    <mergeCell ref="F26:I26"/>
    <mergeCell ref="J26:L26"/>
    <mergeCell ref="A16:B16"/>
    <mergeCell ref="A25:B25"/>
    <mergeCell ref="C25:E25"/>
    <mergeCell ref="F25:I25"/>
    <mergeCell ref="A24:B24"/>
    <mergeCell ref="C24:E24"/>
    <mergeCell ref="F24:I24"/>
    <mergeCell ref="A22:B22"/>
    <mergeCell ref="C22:E22"/>
    <mergeCell ref="F22:I22"/>
    <mergeCell ref="C19:E19"/>
    <mergeCell ref="F20:I20"/>
    <mergeCell ref="A21:B21"/>
    <mergeCell ref="J20:L20"/>
    <mergeCell ref="A14:B14"/>
    <mergeCell ref="C14:E14"/>
    <mergeCell ref="F14:I14"/>
    <mergeCell ref="C16:E16"/>
    <mergeCell ref="F16:I16"/>
    <mergeCell ref="A19:B19"/>
    <mergeCell ref="A20:B20"/>
    <mergeCell ref="C20:E20"/>
    <mergeCell ref="A18:B18"/>
    <mergeCell ref="C18:E18"/>
    <mergeCell ref="A9:B13"/>
    <mergeCell ref="F10:I13"/>
    <mergeCell ref="J9:L13"/>
    <mergeCell ref="C10:E13"/>
    <mergeCell ref="J16:L16"/>
    <mergeCell ref="F18:I18"/>
    <mergeCell ref="J18:L18"/>
    <mergeCell ref="A15:B15"/>
    <mergeCell ref="C15:E15"/>
    <mergeCell ref="F15:I15"/>
    <mergeCell ref="J15:L15"/>
    <mergeCell ref="A6:N6"/>
    <mergeCell ref="A5:N5"/>
    <mergeCell ref="A7:N7"/>
    <mergeCell ref="M9:O13"/>
    <mergeCell ref="J14:L14"/>
    <mergeCell ref="C21:E21"/>
    <mergeCell ref="F21:I21"/>
    <mergeCell ref="J21:L21"/>
    <mergeCell ref="N3:O3"/>
    <mergeCell ref="C9:I9"/>
    <mergeCell ref="M14:O14"/>
    <mergeCell ref="J19:L19"/>
    <mergeCell ref="A28:B28"/>
    <mergeCell ref="C28:E28"/>
    <mergeCell ref="F28:I28"/>
    <mergeCell ref="J28:L28"/>
    <mergeCell ref="A33:B33"/>
    <mergeCell ref="C33:E33"/>
    <mergeCell ref="F33:I33"/>
    <mergeCell ref="J33:L33"/>
    <mergeCell ref="F31:I31"/>
    <mergeCell ref="J31:L31"/>
    <mergeCell ref="A17:B17"/>
    <mergeCell ref="C17:E17"/>
    <mergeCell ref="F17:I17"/>
    <mergeCell ref="J17:L17"/>
    <mergeCell ref="M15:O28"/>
    <mergeCell ref="M29:O37"/>
    <mergeCell ref="A23:B23"/>
    <mergeCell ref="C23:E23"/>
    <mergeCell ref="F23:I23"/>
    <mergeCell ref="J23:L23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  <ignoredErrors>
    <ignoredError sqref="F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2015-01-27T17:54:13Z</cp:lastPrinted>
  <dcterms:created xsi:type="dcterms:W3CDTF">2009-01-19T13:29:06Z</dcterms:created>
  <dcterms:modified xsi:type="dcterms:W3CDTF">2016-01-31T12:29:35Z</dcterms:modified>
  <cp:category/>
  <cp:version/>
  <cp:contentType/>
  <cp:contentStatus/>
</cp:coreProperties>
</file>