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Актив" sheetId="1" r:id="rId1"/>
    <sheet name="Пассив" sheetId="2" r:id="rId2"/>
    <sheet name="Справка" sheetId="3" r:id="rId3"/>
  </sheets>
  <definedNames>
    <definedName name="LAST_CELL" localSheetId="0">'Актив'!$I$40</definedName>
    <definedName name="LAST_CELL" localSheetId="1">'Пассив'!$I$22</definedName>
    <definedName name="LAST_CELL" localSheetId="2">'Справка'!$F$14</definedName>
    <definedName name="RBEGIN_1" localSheetId="2">'Справка'!$A$9</definedName>
    <definedName name="REND_1" localSheetId="2">'Справка'!$A$9</definedName>
  </definedNames>
  <calcPr fullCalcOnLoad="1"/>
</workbook>
</file>

<file path=xl/sharedStrings.xml><?xml version="1.0" encoding="utf-8"?>
<sst xmlns="http://schemas.openxmlformats.org/spreadsheetml/2006/main" count="234" uniqueCount="107">
  <si>
    <t xml:space="preserve">                                                    БАЛАНС ПО ПОСТУПЛЕНИЯМ И ВЫБЫТИЯМ БЮДЖЕТНЫХ СРЕДСТВ</t>
  </si>
  <si>
    <t>КОДЫ</t>
  </si>
  <si>
    <t xml:space="preserve">  Форма по ОКУД   </t>
  </si>
  <si>
    <t>0503140</t>
  </si>
  <si>
    <t xml:space="preserve">           Дата   </t>
  </si>
  <si>
    <t xml:space="preserve">     по ОКПО  </t>
  </si>
  <si>
    <t>Наименовании финансового органа</t>
  </si>
  <si>
    <t xml:space="preserve"> Глава по БК  </t>
  </si>
  <si>
    <t xml:space="preserve">Наименование бюджета </t>
  </si>
  <si>
    <t xml:space="preserve">     по ОКТМО  </t>
  </si>
  <si>
    <t>Периодичность: месячная</t>
  </si>
  <si>
    <t>Единица измерения: руб.</t>
  </si>
  <si>
    <t xml:space="preserve">     по ОКЕИ  </t>
  </si>
  <si>
    <t xml:space="preserve">383 </t>
  </si>
  <si>
    <t>на 01.01.2017 г.</t>
  </si>
  <si>
    <t>01.01.2017</t>
  </si>
  <si>
    <t>75091316</t>
  </si>
  <si>
    <t>926</t>
  </si>
  <si>
    <t>Местный бюджет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</si>
  <si>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41630000</t>
  </si>
  <si>
    <t>А К Т И В</t>
  </si>
  <si>
    <t>Код строки</t>
  </si>
  <si>
    <t xml:space="preserve">      На начало года</t>
  </si>
  <si>
    <t xml:space="preserve">На конец отчетного периода </t>
  </si>
  <si>
    <t>Бюджетная деятельность</t>
  </si>
  <si>
    <t>Средства во временном распоряжении</t>
  </si>
  <si>
    <t>Итого</t>
  </si>
  <si>
    <t>2</t>
  </si>
  <si>
    <t>I. Финансовые активы</t>
  </si>
  <si>
    <t>Средства на счетах бюджета в органе Федерального казначейства (020210000)</t>
  </si>
  <si>
    <t>180</t>
  </si>
  <si>
    <t>в том числе:</t>
  </si>
  <si>
    <t>средства на счетах бюджета в рублях в органе Федерального казначейства (020211000)</t>
  </si>
  <si>
    <t>181</t>
  </si>
  <si>
    <t>*20211***</t>
  </si>
  <si>
    <t>средства на счетах бюджета в органе Федерального казначейства в пути (020212000)</t>
  </si>
  <si>
    <t>182</t>
  </si>
  <si>
    <t>*20212***</t>
  </si>
  <si>
    <t>средства на счетах бюджета в иностранной валюте в органах Федерального казначейства (020213000)</t>
  </si>
  <si>
    <t>183</t>
  </si>
  <si>
    <t>*20213***</t>
  </si>
  <si>
    <t>Средства на счетах бюджета в кредитной организации (020220000)</t>
  </si>
  <si>
    <t>190</t>
  </si>
  <si>
    <t>средства на счетах бюджета в рублях в кредитной организации (020221000)</t>
  </si>
  <si>
    <t>191</t>
  </si>
  <si>
    <t>*20221***</t>
  </si>
  <si>
    <t>средства на счетах бюджета в кредитной организации в пути (020222000)</t>
  </si>
  <si>
    <t>192</t>
  </si>
  <si>
    <t>*20222***</t>
  </si>
  <si>
    <t>средства на счетах бюджета в иностранной валюте в кредитной организации (020223000)</t>
  </si>
  <si>
    <t>193</t>
  </si>
  <si>
    <t>*20223***</t>
  </si>
  <si>
    <t>Средства бюджета на депозитных счетах (020230000)</t>
  </si>
  <si>
    <t>200</t>
  </si>
  <si>
    <t>средства бюджета на депозитных счетах в рублях (020231000)</t>
  </si>
  <si>
    <t>201</t>
  </si>
  <si>
    <t>*20231***</t>
  </si>
  <si>
    <t>средства бюджета на депозитных счетах в пути (020232000)</t>
  </si>
  <si>
    <t>202</t>
  </si>
  <si>
    <t>*20232***</t>
  </si>
  <si>
    <t>средства бюджета на депозитных счетах в иностранной валюте (020233000)</t>
  </si>
  <si>
    <t>203</t>
  </si>
  <si>
    <t>*20233***</t>
  </si>
  <si>
    <t>Внутренние расчеты по поступлениям (021100000)</t>
  </si>
  <si>
    <t>205</t>
  </si>
  <si>
    <t>*211*****</t>
  </si>
  <si>
    <t>Внутренние расчеты по выбытиям (021200000)</t>
  </si>
  <si>
    <t>206</t>
  </si>
  <si>
    <t>*212*****</t>
  </si>
  <si>
    <t>БАЛАНС (стр.180 + стр.190+ стр.200 + стр.205+стр.206)</t>
  </si>
  <si>
    <t>410</t>
  </si>
  <si>
    <t>-</t>
  </si>
  <si>
    <t>П А С С И В</t>
  </si>
  <si>
    <t>II. Обязательства</t>
  </si>
  <si>
    <t>Внутренние расчеты по поступлениям (030800000)</t>
  </si>
  <si>
    <t>540</t>
  </si>
  <si>
    <t>*308*****</t>
  </si>
  <si>
    <t>Внутренние расчеты по выбытиям (030900000)</t>
  </si>
  <si>
    <t>550</t>
  </si>
  <si>
    <t>*309*****</t>
  </si>
  <si>
    <t>Итого по разделу II (стр.540 +стр.550)</t>
  </si>
  <si>
    <t>560</t>
  </si>
  <si>
    <t>III. Финансовый результат</t>
  </si>
  <si>
    <t>Результат по кассовым операциям бюджета (040200000)</t>
  </si>
  <si>
    <t>690</t>
  </si>
  <si>
    <t>из них:</t>
  </si>
  <si>
    <t>результат по кассовому исполнению бюджета по поступлениям в бюджет (040210000)</t>
  </si>
  <si>
    <t>710</t>
  </si>
  <si>
    <t>*40210***</t>
  </si>
  <si>
    <t>результат по кассовому исполнению бюджета по выбытиям из бюджета (040220000)</t>
  </si>
  <si>
    <t>720</t>
  </si>
  <si>
    <t>Результат прошлых отчетных периодов по кассовому исполнению бюджета (040230000)</t>
  </si>
  <si>
    <t>800</t>
  </si>
  <si>
    <t>*40230***</t>
  </si>
  <si>
    <t>БАЛАНС (стр.560+стр.690)</t>
  </si>
  <si>
    <t>900</t>
  </si>
  <si>
    <t>*40220***</t>
  </si>
  <si>
    <t>Форма 0503140 с.3</t>
  </si>
  <si>
    <t xml:space="preserve">     СПРАВКА</t>
  </si>
  <si>
    <t>о наличии имущества и обязательств на забалансовых счетах</t>
  </si>
  <si>
    <t>Номер забалан-сового счета</t>
  </si>
  <si>
    <t>Наименование забалансового счета, показателя</t>
  </si>
  <si>
    <t>Местная администрация МО Аннинское сельское поселение</t>
  </si>
  <si>
    <t>С.А. Бирюкова</t>
  </si>
  <si>
    <t>Д.В. Рытов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</si>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</sst>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0"/>
      <name val="Arial Cyr"/>
      <family val="0"/>
    </font>
    <font>
      <sz val="9"/>
      <name val="Times New Roman"/>
      <family val="0"/>
    </font>
    <font>
      <b/>
      <sz val="9"/>
      <name val="Times New Roman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0"/>
    </font>
    <font>
      <b/>
      <sz val="11"/>
      <name val="Times New Roman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4" fontId="2" fillId="0" borderId="12" xfId="0" applyNumberFormat="1" applyFont="1" applyBorder="1" applyAlignment="1" applyProtection="1">
      <alignment horizontal="center"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8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20" xfId="0" applyNumberFormat="1" applyFont="1" applyBorder="1" applyAlignment="1" applyProtection="1">
      <alignment horizontal="right"/>
      <protection/>
    </xf>
    <xf numFmtId="49" fontId="4" fillId="0" borderId="22" xfId="0" applyNumberFormat="1" applyFont="1" applyBorder="1" applyAlignment="1" applyProtection="1">
      <alignment horizontal="left" wrapText="1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9" fontId="4" fillId="0" borderId="24" xfId="0" applyNumberFormat="1" applyFont="1" applyBorder="1" applyAlignment="1" applyProtection="1">
      <alignment horizontal="left" wrapText="1" indent="1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wrapText="1" indent="2"/>
      <protection/>
    </xf>
    <xf numFmtId="0" fontId="4" fillId="0" borderId="22" xfId="0" applyFont="1" applyBorder="1" applyAlignment="1" applyProtection="1">
      <alignment horizontal="left" wrapText="1" indent="2"/>
      <protection/>
    </xf>
    <xf numFmtId="4" fontId="4" fillId="0" borderId="19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left" wrapText="1" inden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5" xfId="0" applyNumberFormat="1" applyFont="1" applyBorder="1" applyAlignment="1" applyProtection="1">
      <alignment horizont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25" xfId="0" applyNumberFormat="1" applyFont="1" applyBorder="1" applyAlignment="1" applyProtection="1">
      <alignment horizontal="center"/>
      <protection/>
    </xf>
    <xf numFmtId="49" fontId="4" fillId="0" borderId="18" xfId="0" applyNumberFormat="1" applyFont="1" applyBorder="1" applyAlignment="1" applyProtection="1">
      <alignment horizontal="left" wrapText="1"/>
      <protection/>
    </xf>
    <xf numFmtId="49" fontId="5" fillId="0" borderId="19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/>
    </xf>
    <xf numFmtId="4" fontId="5" fillId="0" borderId="19" xfId="0" applyNumberFormat="1" applyFont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4" fillId="0" borderId="21" xfId="0" applyNumberFormat="1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49" fontId="4" fillId="0" borderId="27" xfId="0" applyNumberFormat="1" applyFont="1" applyBorder="1" applyAlignment="1" applyProtection="1">
      <alignment horizontal="left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9" fontId="4" fillId="0" borderId="1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 applyProtection="1">
      <alignment horizontal="center"/>
      <protection/>
    </xf>
    <xf numFmtId="49" fontId="5" fillId="0" borderId="17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26" xfId="0" applyNumberFormat="1" applyFont="1" applyBorder="1" applyAlignment="1" applyProtection="1">
      <alignment horizontal="left" wrapText="1"/>
      <protection/>
    </xf>
    <xf numFmtId="49" fontId="1" fillId="0" borderId="20" xfId="0" applyNumberFormat="1" applyFont="1" applyBorder="1" applyAlignment="1" applyProtection="1">
      <alignment/>
      <protection/>
    </xf>
    <xf numFmtId="4" fontId="4" fillId="0" borderId="28" xfId="0" applyNumberFormat="1" applyFont="1" applyBorder="1" applyAlignment="1" applyProtection="1">
      <alignment horizontal="right"/>
      <protection/>
    </xf>
    <xf numFmtId="49" fontId="4" fillId="0" borderId="30" xfId="0" applyNumberFormat="1" applyFont="1" applyBorder="1" applyAlignment="1" applyProtection="1">
      <alignment horizontal="left" wrapText="1" inden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left" wrapText="1" inden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9" fontId="5" fillId="0" borderId="29" xfId="0" applyNumberFormat="1" applyFont="1" applyBorder="1" applyAlignment="1" applyProtection="1">
      <alignment horizontal="center"/>
      <protection/>
    </xf>
    <xf numFmtId="4" fontId="5" fillId="0" borderId="29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23" xfId="0" applyNumberFormat="1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25">
      <selection activeCell="A37" sqref="A37:IV41"/>
    </sheetView>
  </sheetViews>
  <sheetFormatPr defaultColWidth="9.140625" defaultRowHeight="12.75" customHeight="1"/>
  <cols>
    <col min="1" max="1" width="52.7109375" style="0" customWidth="1"/>
    <col min="2" max="2" width="5.7109375" style="0" customWidth="1"/>
    <col min="3" max="3" width="8.8515625" style="0" hidden="1" customWidth="1"/>
    <col min="4" max="9" width="14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3" t="s">
        <v>0</v>
      </c>
      <c r="C2" s="3"/>
      <c r="D2" s="4"/>
      <c r="E2" s="4"/>
      <c r="F2" s="4"/>
      <c r="G2" s="4"/>
      <c r="H2" s="4"/>
      <c r="I2" s="5" t="s">
        <v>1</v>
      </c>
    </row>
    <row r="3" spans="1:9" ht="12.75">
      <c r="A3" s="2"/>
      <c r="B3" s="3"/>
      <c r="C3" s="3"/>
      <c r="D3" s="4"/>
      <c r="E3" s="4"/>
      <c r="F3" s="4"/>
      <c r="G3" s="4"/>
      <c r="H3" s="6" t="s">
        <v>2</v>
      </c>
      <c r="I3" s="7" t="s">
        <v>3</v>
      </c>
    </row>
    <row r="4" spans="1:9" ht="12.75">
      <c r="A4" s="96" t="s">
        <v>14</v>
      </c>
      <c r="B4" s="96"/>
      <c r="C4" s="96"/>
      <c r="D4" s="96"/>
      <c r="E4" s="96"/>
      <c r="F4" s="96"/>
      <c r="G4" s="96"/>
      <c r="H4" s="6" t="s">
        <v>4</v>
      </c>
      <c r="I4" s="9" t="s">
        <v>15</v>
      </c>
    </row>
    <row r="5" spans="1:9" ht="12.75">
      <c r="A5" s="8"/>
      <c r="B5" s="8"/>
      <c r="C5" s="8"/>
      <c r="D5" s="8"/>
      <c r="E5" s="8"/>
      <c r="F5" s="8"/>
      <c r="G5" s="8"/>
      <c r="H5" s="6" t="s">
        <v>5</v>
      </c>
      <c r="I5" s="10" t="s">
        <v>16</v>
      </c>
    </row>
    <row r="6" spans="1:9" ht="41.25" customHeight="1">
      <c r="A6" s="11" t="s">
        <v>6</v>
      </c>
      <c r="B6" s="97" t="s">
        <v>102</v>
      </c>
      <c r="C6" s="97"/>
      <c r="D6" s="97"/>
      <c r="E6" s="97"/>
      <c r="F6" s="97"/>
      <c r="G6" s="97"/>
      <c r="H6" s="6" t="s">
        <v>7</v>
      </c>
      <c r="I6" s="10" t="s">
        <v>17</v>
      </c>
    </row>
    <row r="7" spans="1:9" ht="54.75" customHeight="1">
      <c r="A7" s="2" t="s">
        <v>8</v>
      </c>
      <c r="B7" s="97" t="s">
        <v>18</v>
      </c>
      <c r="C7" s="97"/>
      <c r="D7" s="97"/>
      <c r="E7" s="97"/>
      <c r="F7" s="97"/>
      <c r="G7" s="97"/>
      <c r="H7" s="6" t="s">
        <v>9</v>
      </c>
      <c r="I7" s="12" t="s">
        <v>19</v>
      </c>
    </row>
    <row r="8" spans="1:9" ht="12.75">
      <c r="A8" s="4" t="s">
        <v>10</v>
      </c>
      <c r="B8" s="13"/>
      <c r="C8" s="13"/>
      <c r="D8" s="4"/>
      <c r="E8" s="4"/>
      <c r="F8" s="4"/>
      <c r="G8" s="4"/>
      <c r="H8" s="4"/>
      <c r="I8" s="10"/>
    </row>
    <row r="9" spans="1:9" ht="12.75">
      <c r="A9" s="2" t="s">
        <v>11</v>
      </c>
      <c r="B9" s="13"/>
      <c r="C9" s="13"/>
      <c r="D9" s="4"/>
      <c r="E9" s="4"/>
      <c r="F9" s="4"/>
      <c r="G9" s="4"/>
      <c r="H9" s="6" t="s">
        <v>12</v>
      </c>
      <c r="I9" s="14" t="s">
        <v>13</v>
      </c>
    </row>
    <row r="10" spans="1:9" ht="9" customHeight="1">
      <c r="A10" s="15"/>
      <c r="B10" s="16"/>
      <c r="C10" s="16"/>
      <c r="D10" s="17"/>
      <c r="E10" s="18"/>
      <c r="F10" s="18"/>
      <c r="G10" s="18"/>
      <c r="H10" s="18"/>
      <c r="I10" s="16"/>
    </row>
    <row r="11" spans="1:9" ht="15" customHeight="1">
      <c r="A11" s="87" t="s">
        <v>20</v>
      </c>
      <c r="B11" s="90" t="s">
        <v>21</v>
      </c>
      <c r="C11" s="19"/>
      <c r="D11" s="93" t="s">
        <v>22</v>
      </c>
      <c r="E11" s="94"/>
      <c r="F11" s="95"/>
      <c r="G11" s="93" t="s">
        <v>23</v>
      </c>
      <c r="H11" s="94"/>
      <c r="I11" s="95"/>
    </row>
    <row r="12" spans="1:9" ht="13.5" customHeight="1">
      <c r="A12" s="88"/>
      <c r="B12" s="91"/>
      <c r="C12" s="22"/>
      <c r="D12" s="84" t="s">
        <v>24</v>
      </c>
      <c r="E12" s="84" t="s">
        <v>25</v>
      </c>
      <c r="F12" s="84" t="s">
        <v>26</v>
      </c>
      <c r="G12" s="84" t="s">
        <v>24</v>
      </c>
      <c r="H12" s="84" t="s">
        <v>25</v>
      </c>
      <c r="I12" s="84" t="s">
        <v>26</v>
      </c>
    </row>
    <row r="13" spans="1:9" ht="13.5" customHeight="1">
      <c r="A13" s="88"/>
      <c r="B13" s="91"/>
      <c r="C13" s="22"/>
      <c r="D13" s="85"/>
      <c r="E13" s="85"/>
      <c r="F13" s="85"/>
      <c r="G13" s="85"/>
      <c r="H13" s="85"/>
      <c r="I13" s="85"/>
    </row>
    <row r="14" spans="1:9" ht="11.25" customHeight="1">
      <c r="A14" s="89"/>
      <c r="B14" s="92"/>
      <c r="C14" s="22"/>
      <c r="D14" s="86"/>
      <c r="E14" s="86"/>
      <c r="F14" s="86"/>
      <c r="G14" s="86"/>
      <c r="H14" s="86"/>
      <c r="I14" s="86"/>
    </row>
    <row r="15" spans="1:9" ht="12" customHeight="1">
      <c r="A15" s="20">
        <v>1</v>
      </c>
      <c r="B15" s="23" t="s">
        <v>27</v>
      </c>
      <c r="C15" s="24"/>
      <c r="D15" s="25">
        <v>3</v>
      </c>
      <c r="E15" s="25">
        <v>4</v>
      </c>
      <c r="F15" s="25">
        <v>5</v>
      </c>
      <c r="G15" s="25">
        <v>6</v>
      </c>
      <c r="H15" s="25">
        <v>7</v>
      </c>
      <c r="I15" s="25">
        <v>8</v>
      </c>
    </row>
    <row r="16" spans="1:9" ht="12.75">
      <c r="A16" s="26" t="s">
        <v>28</v>
      </c>
      <c r="B16" s="27"/>
      <c r="C16" s="28"/>
      <c r="D16" s="29"/>
      <c r="E16" s="30"/>
      <c r="F16" s="29"/>
      <c r="G16" s="29"/>
      <c r="H16" s="29"/>
      <c r="I16" s="31"/>
    </row>
    <row r="17" spans="1:9" ht="21">
      <c r="A17" s="32" t="s">
        <v>29</v>
      </c>
      <c r="B17" s="33" t="s">
        <v>30</v>
      </c>
      <c r="C17" s="34">
        <f>181+182+183</f>
        <v>546</v>
      </c>
      <c r="D17" s="35">
        <v>33965362.39</v>
      </c>
      <c r="E17" s="35" t="s">
        <v>71</v>
      </c>
      <c r="F17" s="35">
        <v>33965362.39</v>
      </c>
      <c r="G17" s="35">
        <v>28634689.96</v>
      </c>
      <c r="H17" s="35" t="s">
        <v>71</v>
      </c>
      <c r="I17" s="35">
        <v>28634689.96</v>
      </c>
    </row>
    <row r="18" spans="1:9" ht="12.75">
      <c r="A18" s="36" t="s">
        <v>31</v>
      </c>
      <c r="B18" s="37"/>
      <c r="C18" s="37"/>
      <c r="D18" s="31"/>
      <c r="E18" s="31"/>
      <c r="F18" s="31"/>
      <c r="G18" s="31"/>
      <c r="H18" s="31"/>
      <c r="I18" s="31"/>
    </row>
    <row r="19" spans="1:9" ht="21">
      <c r="A19" s="38" t="s">
        <v>32</v>
      </c>
      <c r="B19" s="34" t="s">
        <v>33</v>
      </c>
      <c r="C19" s="34" t="s">
        <v>34</v>
      </c>
      <c r="D19" s="35">
        <v>33965362.39</v>
      </c>
      <c r="E19" s="35" t="s">
        <v>71</v>
      </c>
      <c r="F19" s="35">
        <v>33965362.39</v>
      </c>
      <c r="G19" s="35">
        <v>28634689.96</v>
      </c>
      <c r="H19" s="35" t="s">
        <v>71</v>
      </c>
      <c r="I19" s="35">
        <v>28634689.96</v>
      </c>
    </row>
    <row r="20" spans="1:9" ht="21">
      <c r="A20" s="39" t="s">
        <v>35</v>
      </c>
      <c r="B20" s="24" t="s">
        <v>36</v>
      </c>
      <c r="C20" s="24" t="s">
        <v>37</v>
      </c>
      <c r="D20" s="40" t="s">
        <v>71</v>
      </c>
      <c r="E20" s="40" t="s">
        <v>71</v>
      </c>
      <c r="F20" s="40" t="s">
        <v>71</v>
      </c>
      <c r="G20" s="40" t="s">
        <v>71</v>
      </c>
      <c r="H20" s="40" t="s">
        <v>71</v>
      </c>
      <c r="I20" s="40" t="s">
        <v>71</v>
      </c>
    </row>
    <row r="21" spans="1:9" ht="21">
      <c r="A21" s="39" t="s">
        <v>38</v>
      </c>
      <c r="B21" s="24" t="s">
        <v>39</v>
      </c>
      <c r="C21" s="24" t="s">
        <v>40</v>
      </c>
      <c r="D21" s="40" t="s">
        <v>71</v>
      </c>
      <c r="E21" s="40" t="s">
        <v>71</v>
      </c>
      <c r="F21" s="40" t="s">
        <v>71</v>
      </c>
      <c r="G21" s="40" t="s">
        <v>71</v>
      </c>
      <c r="H21" s="40" t="s">
        <v>71</v>
      </c>
      <c r="I21" s="40" t="s">
        <v>71</v>
      </c>
    </row>
    <row r="22" spans="1:9" ht="12.75">
      <c r="A22" s="32" t="s">
        <v>41</v>
      </c>
      <c r="B22" s="41" t="s">
        <v>42</v>
      </c>
      <c r="C22" s="41">
        <f>191+192+193</f>
        <v>576</v>
      </c>
      <c r="D22" s="40" t="s">
        <v>71</v>
      </c>
      <c r="E22" s="40" t="s">
        <v>71</v>
      </c>
      <c r="F22" s="40" t="s">
        <v>71</v>
      </c>
      <c r="G22" s="40" t="s">
        <v>71</v>
      </c>
      <c r="H22" s="40" t="s">
        <v>71</v>
      </c>
      <c r="I22" s="40" t="s">
        <v>71</v>
      </c>
    </row>
    <row r="23" spans="1:9" ht="12.75">
      <c r="A23" s="42" t="s">
        <v>31</v>
      </c>
      <c r="B23" s="43"/>
      <c r="C23" s="44"/>
      <c r="D23" s="29"/>
      <c r="E23" s="29"/>
      <c r="F23" s="29"/>
      <c r="G23" s="29"/>
      <c r="H23" s="29"/>
      <c r="I23" s="29"/>
    </row>
    <row r="24" spans="1:9" ht="21">
      <c r="A24" s="38" t="s">
        <v>43</v>
      </c>
      <c r="B24" s="45" t="s">
        <v>44</v>
      </c>
      <c r="C24" s="33" t="s">
        <v>45</v>
      </c>
      <c r="D24" s="35" t="s">
        <v>71</v>
      </c>
      <c r="E24" s="35" t="s">
        <v>71</v>
      </c>
      <c r="F24" s="35" t="s">
        <v>71</v>
      </c>
      <c r="G24" s="35" t="s">
        <v>71</v>
      </c>
      <c r="H24" s="35" t="s">
        <v>71</v>
      </c>
      <c r="I24" s="35" t="s">
        <v>71</v>
      </c>
    </row>
    <row r="25" spans="1:9" ht="21">
      <c r="A25" s="38" t="s">
        <v>46</v>
      </c>
      <c r="B25" s="45" t="s">
        <v>47</v>
      </c>
      <c r="C25" s="33" t="s">
        <v>48</v>
      </c>
      <c r="D25" s="35" t="s">
        <v>71</v>
      </c>
      <c r="E25" s="40" t="s">
        <v>71</v>
      </c>
      <c r="F25" s="40" t="s">
        <v>71</v>
      </c>
      <c r="G25" s="40" t="s">
        <v>71</v>
      </c>
      <c r="H25" s="40" t="s">
        <v>71</v>
      </c>
      <c r="I25" s="40" t="s">
        <v>71</v>
      </c>
    </row>
    <row r="26" spans="1:9" ht="21">
      <c r="A26" s="38" t="s">
        <v>49</v>
      </c>
      <c r="B26" s="45" t="s">
        <v>50</v>
      </c>
      <c r="C26" s="33" t="s">
        <v>51</v>
      </c>
      <c r="D26" s="35" t="s">
        <v>71</v>
      </c>
      <c r="E26" s="40" t="s">
        <v>71</v>
      </c>
      <c r="F26" s="40" t="s">
        <v>71</v>
      </c>
      <c r="G26" s="40" t="s">
        <v>71</v>
      </c>
      <c r="H26" s="40" t="s">
        <v>71</v>
      </c>
      <c r="I26" s="40" t="s">
        <v>71</v>
      </c>
    </row>
    <row r="27" spans="1:9" ht="12.75">
      <c r="A27" s="32" t="s">
        <v>52</v>
      </c>
      <c r="B27" s="45" t="s">
        <v>53</v>
      </c>
      <c r="C27" s="33">
        <f>201+202+203</f>
        <v>606</v>
      </c>
      <c r="D27" s="35" t="s">
        <v>71</v>
      </c>
      <c r="E27" s="35" t="s">
        <v>71</v>
      </c>
      <c r="F27" s="40" t="s">
        <v>71</v>
      </c>
      <c r="G27" s="40" t="s">
        <v>71</v>
      </c>
      <c r="H27" s="40" t="s">
        <v>71</v>
      </c>
      <c r="I27" s="40" t="s">
        <v>71</v>
      </c>
    </row>
    <row r="28" spans="1:9" ht="12.75">
      <c r="A28" s="42" t="s">
        <v>31</v>
      </c>
      <c r="B28" s="43"/>
      <c r="C28" s="44"/>
      <c r="D28" s="29"/>
      <c r="E28" s="29"/>
      <c r="F28" s="31"/>
      <c r="G28" s="31"/>
      <c r="H28" s="31"/>
      <c r="I28" s="31"/>
    </row>
    <row r="29" spans="1:9" ht="12.75">
      <c r="A29" s="38" t="s">
        <v>54</v>
      </c>
      <c r="B29" s="45" t="s">
        <v>55</v>
      </c>
      <c r="C29" s="33" t="s">
        <v>56</v>
      </c>
      <c r="D29" s="35" t="s">
        <v>71</v>
      </c>
      <c r="E29" s="35" t="s">
        <v>71</v>
      </c>
      <c r="F29" s="35" t="s">
        <v>71</v>
      </c>
      <c r="G29" s="35" t="s">
        <v>71</v>
      </c>
      <c r="H29" s="35" t="s">
        <v>71</v>
      </c>
      <c r="I29" s="35" t="s">
        <v>71</v>
      </c>
    </row>
    <row r="30" spans="1:9" ht="12.75">
      <c r="A30" s="38" t="s">
        <v>57</v>
      </c>
      <c r="B30" s="45" t="s">
        <v>58</v>
      </c>
      <c r="C30" s="33" t="s">
        <v>59</v>
      </c>
      <c r="D30" s="35" t="s">
        <v>71</v>
      </c>
      <c r="E30" s="35" t="s">
        <v>71</v>
      </c>
      <c r="F30" s="40" t="s">
        <v>71</v>
      </c>
      <c r="G30" s="40" t="s">
        <v>71</v>
      </c>
      <c r="H30" s="40" t="s">
        <v>71</v>
      </c>
      <c r="I30" s="40" t="s">
        <v>71</v>
      </c>
    </row>
    <row r="31" spans="1:9" ht="21">
      <c r="A31" s="38" t="s">
        <v>60</v>
      </c>
      <c r="B31" s="45" t="s">
        <v>61</v>
      </c>
      <c r="C31" s="33" t="s">
        <v>62</v>
      </c>
      <c r="D31" s="35" t="s">
        <v>71</v>
      </c>
      <c r="E31" s="35" t="s">
        <v>71</v>
      </c>
      <c r="F31" s="40" t="s">
        <v>71</v>
      </c>
      <c r="G31" s="40" t="s">
        <v>71</v>
      </c>
      <c r="H31" s="40" t="s">
        <v>71</v>
      </c>
      <c r="I31" s="40" t="s">
        <v>71</v>
      </c>
    </row>
    <row r="32" spans="1:9" ht="12.75">
      <c r="A32" s="46" t="s">
        <v>63</v>
      </c>
      <c r="B32" s="47" t="s">
        <v>64</v>
      </c>
      <c r="C32" s="33" t="s">
        <v>65</v>
      </c>
      <c r="D32" s="35" t="s">
        <v>71</v>
      </c>
      <c r="E32" s="35" t="s">
        <v>71</v>
      </c>
      <c r="F32" s="40" t="s">
        <v>71</v>
      </c>
      <c r="G32" s="40" t="s">
        <v>71</v>
      </c>
      <c r="H32" s="40" t="s">
        <v>71</v>
      </c>
      <c r="I32" s="40" t="s">
        <v>71</v>
      </c>
    </row>
    <row r="33" spans="1:9" ht="12.75">
      <c r="A33" s="48" t="s">
        <v>66</v>
      </c>
      <c r="B33" s="43" t="s">
        <v>67</v>
      </c>
      <c r="C33" s="44" t="s">
        <v>68</v>
      </c>
      <c r="D33" s="29" t="s">
        <v>71</v>
      </c>
      <c r="E33" s="29" t="s">
        <v>71</v>
      </c>
      <c r="F33" s="29" t="s">
        <v>71</v>
      </c>
      <c r="G33" s="29" t="s">
        <v>71</v>
      </c>
      <c r="H33" s="29" t="s">
        <v>71</v>
      </c>
      <c r="I33" s="29" t="s">
        <v>71</v>
      </c>
    </row>
    <row r="34" spans="1:9" ht="12.75">
      <c r="A34" s="49" t="s">
        <v>69</v>
      </c>
      <c r="B34" s="50" t="s">
        <v>70</v>
      </c>
      <c r="C34" s="51">
        <f>180+190+200+205+206</f>
        <v>981</v>
      </c>
      <c r="D34" s="52">
        <v>33965362.39</v>
      </c>
      <c r="E34" s="52" t="s">
        <v>71</v>
      </c>
      <c r="F34" s="52">
        <v>33965362.39</v>
      </c>
      <c r="G34" s="52">
        <v>28634689.96</v>
      </c>
      <c r="H34" s="52" t="s">
        <v>71</v>
      </c>
      <c r="I34" s="52">
        <v>28634689.96</v>
      </c>
    </row>
    <row r="35" spans="1:9" ht="12.75">
      <c r="A35" s="15"/>
      <c r="B35" s="16"/>
      <c r="C35" s="16"/>
      <c r="D35" s="18"/>
      <c r="E35" s="18"/>
      <c r="F35" s="18"/>
      <c r="G35" s="18"/>
      <c r="H35" s="18"/>
      <c r="I35" s="18"/>
    </row>
  </sheetData>
  <sheetProtection/>
  <mergeCells count="13">
    <mergeCell ref="A4:G4"/>
    <mergeCell ref="B6:G6"/>
    <mergeCell ref="B7:G7"/>
    <mergeCell ref="I12:I14"/>
    <mergeCell ref="A11:A14"/>
    <mergeCell ref="B11:B14"/>
    <mergeCell ref="G11:I11"/>
    <mergeCell ref="D11:F11"/>
    <mergeCell ref="F12:F14"/>
    <mergeCell ref="H12:H14"/>
    <mergeCell ref="D12:D14"/>
    <mergeCell ref="E12:E14"/>
    <mergeCell ref="G12:G14"/>
  </mergeCells>
  <printOptions/>
  <pageMargins left="0.3937007874015748" right="0.3937007874015748" top="0.7874015748031497" bottom="0.3937007874015748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PageLayoutView="0" workbookViewId="0" topLeftCell="A1">
      <selection activeCell="A27" sqref="A27"/>
    </sheetView>
  </sheetViews>
  <sheetFormatPr defaultColWidth="9.140625" defaultRowHeight="12.75" customHeight="1"/>
  <cols>
    <col min="1" max="1" width="68.140625" style="0" customWidth="1"/>
    <col min="2" max="2" width="6.421875" style="0" customWidth="1"/>
    <col min="3" max="3" width="8.8515625" style="0" hidden="1" customWidth="1"/>
    <col min="4" max="9" width="14.7109375" style="0" customWidth="1"/>
  </cols>
  <sheetData>
    <row r="1" spans="1:9" ht="12.75">
      <c r="A1" s="87" t="s">
        <v>72</v>
      </c>
      <c r="B1" s="90" t="s">
        <v>21</v>
      </c>
      <c r="C1" s="53"/>
      <c r="D1" s="93" t="s">
        <v>22</v>
      </c>
      <c r="E1" s="94"/>
      <c r="F1" s="95"/>
      <c r="G1" s="93" t="s">
        <v>23</v>
      </c>
      <c r="H1" s="94"/>
      <c r="I1" s="95"/>
    </row>
    <row r="2" spans="1:9" ht="12.75">
      <c r="A2" s="88"/>
      <c r="B2" s="91"/>
      <c r="C2" s="22"/>
      <c r="D2" s="84" t="s">
        <v>24</v>
      </c>
      <c r="E2" s="84" t="s">
        <v>25</v>
      </c>
      <c r="F2" s="84" t="s">
        <v>26</v>
      </c>
      <c r="G2" s="84" t="s">
        <v>24</v>
      </c>
      <c r="H2" s="84" t="s">
        <v>25</v>
      </c>
      <c r="I2" s="84" t="s">
        <v>26</v>
      </c>
    </row>
    <row r="3" spans="1:9" ht="12.75">
      <c r="A3" s="88"/>
      <c r="B3" s="91"/>
      <c r="C3" s="22"/>
      <c r="D3" s="85"/>
      <c r="E3" s="85"/>
      <c r="F3" s="85"/>
      <c r="G3" s="85"/>
      <c r="H3" s="85"/>
      <c r="I3" s="85"/>
    </row>
    <row r="4" spans="1:9" ht="12.75">
      <c r="A4" s="89"/>
      <c r="B4" s="92"/>
      <c r="C4" s="54"/>
      <c r="D4" s="86"/>
      <c r="E4" s="86"/>
      <c r="F4" s="86"/>
      <c r="G4" s="86"/>
      <c r="H4" s="86"/>
      <c r="I4" s="86"/>
    </row>
    <row r="5" spans="1:9" ht="12.75">
      <c r="A5" s="20">
        <v>1</v>
      </c>
      <c r="B5" s="24" t="s">
        <v>27</v>
      </c>
      <c r="C5" s="24"/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</row>
    <row r="6" spans="1:9" ht="12.75">
      <c r="A6" s="55" t="s">
        <v>73</v>
      </c>
      <c r="B6" s="37"/>
      <c r="C6" s="56"/>
      <c r="D6" s="57"/>
      <c r="E6" s="21"/>
      <c r="F6" s="21"/>
      <c r="G6" s="21"/>
      <c r="H6" s="21"/>
      <c r="I6" s="21"/>
    </row>
    <row r="7" spans="1:9" ht="12.75">
      <c r="A7" s="58" t="s">
        <v>74</v>
      </c>
      <c r="B7" s="44" t="s">
        <v>75</v>
      </c>
      <c r="C7" s="59" t="s">
        <v>76</v>
      </c>
      <c r="D7" s="30" t="s">
        <v>71</v>
      </c>
      <c r="E7" s="29" t="s">
        <v>71</v>
      </c>
      <c r="F7" s="29" t="s">
        <v>71</v>
      </c>
      <c r="G7" s="29" t="s">
        <v>71</v>
      </c>
      <c r="H7" s="29" t="s">
        <v>71</v>
      </c>
      <c r="I7" s="29" t="s">
        <v>71</v>
      </c>
    </row>
    <row r="8" spans="1:9" ht="12.75">
      <c r="A8" s="60" t="s">
        <v>77</v>
      </c>
      <c r="B8" s="61" t="s">
        <v>78</v>
      </c>
      <c r="C8" s="62" t="s">
        <v>79</v>
      </c>
      <c r="D8" s="31" t="s">
        <v>71</v>
      </c>
      <c r="E8" s="31" t="s">
        <v>71</v>
      </c>
      <c r="F8" s="31" t="s">
        <v>71</v>
      </c>
      <c r="G8" s="31" t="s">
        <v>71</v>
      </c>
      <c r="H8" s="31" t="s">
        <v>71</v>
      </c>
      <c r="I8" s="31" t="s">
        <v>71</v>
      </c>
    </row>
    <row r="9" spans="1:9" ht="12.75">
      <c r="A9" s="63" t="s">
        <v>80</v>
      </c>
      <c r="B9" s="41" t="s">
        <v>81</v>
      </c>
      <c r="C9" s="64">
        <f>540+550</f>
        <v>1090</v>
      </c>
      <c r="D9" s="40" t="s">
        <v>71</v>
      </c>
      <c r="E9" s="40" t="s">
        <v>71</v>
      </c>
      <c r="F9" s="40" t="s">
        <v>71</v>
      </c>
      <c r="G9" s="40" t="s">
        <v>71</v>
      </c>
      <c r="H9" s="40" t="s">
        <v>71</v>
      </c>
      <c r="I9" s="40" t="s">
        <v>71</v>
      </c>
    </row>
    <row r="10" spans="1:9" ht="12.75">
      <c r="A10" s="65" t="s">
        <v>82</v>
      </c>
      <c r="B10" s="44"/>
      <c r="C10" s="59"/>
      <c r="D10" s="30"/>
      <c r="E10" s="29"/>
      <c r="F10" s="29"/>
      <c r="G10" s="29"/>
      <c r="H10" s="29"/>
      <c r="I10" s="29"/>
    </row>
    <row r="11" spans="1:9" ht="12.75">
      <c r="A11" s="66" t="s">
        <v>83</v>
      </c>
      <c r="B11" s="44" t="s">
        <v>84</v>
      </c>
      <c r="C11" s="59">
        <f>710-720+800</f>
        <v>790</v>
      </c>
      <c r="D11" s="30">
        <v>33965362.39</v>
      </c>
      <c r="E11" s="29" t="s">
        <v>71</v>
      </c>
      <c r="F11" s="29">
        <v>33965362.39</v>
      </c>
      <c r="G11" s="29">
        <v>28634689.96</v>
      </c>
      <c r="H11" s="29" t="s">
        <v>71</v>
      </c>
      <c r="I11" s="29">
        <v>28634689.96</v>
      </c>
    </row>
    <row r="12" spans="1:9" ht="12.75">
      <c r="A12" s="67" t="s">
        <v>85</v>
      </c>
      <c r="B12" s="61"/>
      <c r="C12" s="68"/>
      <c r="D12" s="69"/>
      <c r="E12" s="31"/>
      <c r="F12" s="31"/>
      <c r="G12" s="31"/>
      <c r="H12" s="31"/>
      <c r="I12" s="31"/>
    </row>
    <row r="13" spans="1:9" ht="12.75">
      <c r="A13" s="70" t="s">
        <v>86</v>
      </c>
      <c r="B13" s="33" t="s">
        <v>87</v>
      </c>
      <c r="C13" s="71" t="s">
        <v>88</v>
      </c>
      <c r="D13" s="35" t="s">
        <v>71</v>
      </c>
      <c r="E13" s="35" t="s">
        <v>71</v>
      </c>
      <c r="F13" s="35" t="s">
        <v>71</v>
      </c>
      <c r="G13" s="35"/>
      <c r="H13" s="35" t="s">
        <v>71</v>
      </c>
      <c r="I13" s="35"/>
    </row>
    <row r="14" spans="1:9" ht="12.75">
      <c r="A14" s="72" t="s">
        <v>89</v>
      </c>
      <c r="B14" s="33" t="s">
        <v>90</v>
      </c>
      <c r="C14" s="73" t="s">
        <v>96</v>
      </c>
      <c r="D14" s="40" t="s">
        <v>71</v>
      </c>
      <c r="E14" s="40" t="s">
        <v>71</v>
      </c>
      <c r="F14" s="40" t="s">
        <v>71</v>
      </c>
      <c r="G14" s="40"/>
      <c r="H14" s="40" t="s">
        <v>71</v>
      </c>
      <c r="I14" s="40"/>
    </row>
    <row r="15" spans="1:9" ht="12.75">
      <c r="A15" s="67" t="s">
        <v>91</v>
      </c>
      <c r="B15" s="44" t="s">
        <v>92</v>
      </c>
      <c r="C15" s="59" t="s">
        <v>93</v>
      </c>
      <c r="D15" s="30">
        <v>33965362.39</v>
      </c>
      <c r="E15" s="29" t="s">
        <v>71</v>
      </c>
      <c r="F15" s="29">
        <v>33965362.39</v>
      </c>
      <c r="G15" s="29">
        <v>28634689.96</v>
      </c>
      <c r="H15" s="29" t="s">
        <v>71</v>
      </c>
      <c r="I15" s="29">
        <v>28634689.96</v>
      </c>
    </row>
    <row r="16" spans="1:9" ht="12.75">
      <c r="A16" s="63" t="s">
        <v>94</v>
      </c>
      <c r="B16" s="51" t="s">
        <v>95</v>
      </c>
      <c r="C16" s="74">
        <f>560+690</f>
        <v>1250</v>
      </c>
      <c r="D16" s="75">
        <v>33965362.39</v>
      </c>
      <c r="E16" s="52" t="s">
        <v>71</v>
      </c>
      <c r="F16" s="52">
        <v>33965362.39</v>
      </c>
      <c r="G16" s="52">
        <v>28634689.96</v>
      </c>
      <c r="H16" s="52" t="s">
        <v>71</v>
      </c>
      <c r="I16" s="52">
        <v>28634689.96</v>
      </c>
    </row>
    <row r="17" spans="1:9" ht="12.75">
      <c r="A17" s="15"/>
      <c r="B17" s="16"/>
      <c r="C17" s="16"/>
      <c r="D17" s="18"/>
      <c r="E17" s="18"/>
      <c r="F17" s="18"/>
      <c r="G17" s="18"/>
      <c r="H17" s="18"/>
      <c r="I17" s="18"/>
    </row>
  </sheetData>
  <sheetProtection/>
  <mergeCells count="10">
    <mergeCell ref="A1:A4"/>
    <mergeCell ref="B1:B4"/>
    <mergeCell ref="D1:F1"/>
    <mergeCell ref="G1:I1"/>
    <mergeCell ref="D2:D4"/>
    <mergeCell ref="F2:F4"/>
    <mergeCell ref="I2:I4"/>
    <mergeCell ref="E2:E4"/>
    <mergeCell ref="G2:G4"/>
    <mergeCell ref="H2:H4"/>
  </mergeCells>
  <printOptions/>
  <pageMargins left="0.3937007874015748" right="0.3937007874015748" top="0.7874015748031497" bottom="0.3937007874015748" header="0" footer="0"/>
  <pageSetup fitToHeight="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E23" sqref="E23:E24"/>
    </sheetView>
  </sheetViews>
  <sheetFormatPr defaultColWidth="9.140625" defaultRowHeight="12.75" customHeight="1"/>
  <cols>
    <col min="1" max="1" width="6.57421875" style="0" customWidth="1"/>
    <col min="2" max="2" width="27.28125" style="0" customWidth="1"/>
    <col min="3" max="3" width="5.8515625" style="0" customWidth="1"/>
    <col min="4" max="4" width="8.8515625" style="0" hidden="1" customWidth="1"/>
    <col min="5" max="5" width="15.421875" style="0" customWidth="1"/>
    <col min="6" max="6" width="14.7109375" style="0" customWidth="1"/>
  </cols>
  <sheetData>
    <row r="1" spans="1:6" ht="10.5" customHeight="1">
      <c r="A1" s="76"/>
      <c r="B1" s="76"/>
      <c r="C1" s="76"/>
      <c r="D1" s="76"/>
      <c r="E1" s="77"/>
      <c r="F1" s="78" t="s">
        <v>97</v>
      </c>
    </row>
    <row r="2" spans="1:6" ht="13.5" customHeight="1">
      <c r="A2" s="100" t="s">
        <v>98</v>
      </c>
      <c r="B2" s="100"/>
      <c r="C2" s="100"/>
      <c r="D2" s="100"/>
      <c r="E2" s="100"/>
      <c r="F2" s="100"/>
    </row>
    <row r="3" spans="1:6" ht="12.75" customHeight="1">
      <c r="A3" s="100" t="s">
        <v>99</v>
      </c>
      <c r="B3" s="100"/>
      <c r="C3" s="100"/>
      <c r="D3" s="100"/>
      <c r="E3" s="100"/>
      <c r="F3" s="100"/>
    </row>
    <row r="4" spans="1:6" ht="6" customHeight="1">
      <c r="A4" s="15"/>
      <c r="B4" s="15"/>
      <c r="C4" s="15"/>
      <c r="D4" s="15"/>
      <c r="E4" s="79"/>
      <c r="F4" s="18"/>
    </row>
    <row r="5" spans="1:6" ht="12.75" customHeight="1">
      <c r="A5" s="90" t="s">
        <v>100</v>
      </c>
      <c r="B5" s="90" t="s">
        <v>101</v>
      </c>
      <c r="C5" s="90" t="s">
        <v>21</v>
      </c>
      <c r="D5" s="19"/>
      <c r="E5" s="84" t="s">
        <v>22</v>
      </c>
      <c r="F5" s="84" t="s">
        <v>23</v>
      </c>
    </row>
    <row r="6" spans="1:6" ht="10.5" customHeight="1">
      <c r="A6" s="91"/>
      <c r="B6" s="91"/>
      <c r="C6" s="91"/>
      <c r="D6" s="80"/>
      <c r="E6" s="98"/>
      <c r="F6" s="98"/>
    </row>
    <row r="7" spans="1:6" ht="9.75" customHeight="1">
      <c r="A7" s="91"/>
      <c r="B7" s="91"/>
      <c r="C7" s="91"/>
      <c r="D7" s="22"/>
      <c r="E7" s="98"/>
      <c r="F7" s="98"/>
    </row>
    <row r="8" spans="1:6" ht="9" customHeight="1">
      <c r="A8" s="92"/>
      <c r="B8" s="92"/>
      <c r="C8" s="92"/>
      <c r="D8" s="22"/>
      <c r="E8" s="99"/>
      <c r="F8" s="99"/>
    </row>
    <row r="9" spans="1:6" ht="12" customHeight="1">
      <c r="A9" s="81">
        <v>1</v>
      </c>
      <c r="B9" s="82">
        <v>2</v>
      </c>
      <c r="C9" s="83">
        <v>3</v>
      </c>
      <c r="D9" s="83"/>
      <c r="E9" s="25">
        <v>4</v>
      </c>
      <c r="F9" s="25">
        <v>5</v>
      </c>
    </row>
    <row r="11" ht="12.75" customHeight="1">
      <c r="F11" s="101"/>
    </row>
    <row r="12" spans="2:6" ht="12.75" customHeight="1">
      <c r="B12" t="s">
        <v>105</v>
      </c>
      <c r="E12" s="102"/>
      <c r="F12" t="s">
        <v>104</v>
      </c>
    </row>
    <row r="15" spans="2:6" ht="12.75" customHeight="1">
      <c r="B15" t="s">
        <v>106</v>
      </c>
      <c r="E15" s="102"/>
      <c r="F15" t="s">
        <v>103</v>
      </c>
    </row>
  </sheetData>
  <sheetProtection/>
  <mergeCells count="7">
    <mergeCell ref="B5:B8"/>
    <mergeCell ref="C5:C8"/>
    <mergeCell ref="E5:E8"/>
    <mergeCell ref="F5:F8"/>
    <mergeCell ref="A2:F2"/>
    <mergeCell ref="A3:F3"/>
    <mergeCell ref="A5:A8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rep:2.41.0.88</dc:description>
  <cp:lastModifiedBy>User</cp:lastModifiedBy>
  <cp:lastPrinted>2017-01-25T14:30:33Z</cp:lastPrinted>
  <dcterms:created xsi:type="dcterms:W3CDTF">2017-01-19T07:36:20Z</dcterms:created>
  <dcterms:modified xsi:type="dcterms:W3CDTF">2017-01-25T14:30:36Z</dcterms:modified>
  <cp:category/>
  <cp:version/>
  <cp:contentType/>
  <cp:contentStatus/>
</cp:coreProperties>
</file>